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6" windowWidth="14940" windowHeight="9156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Доходы!$F$73</definedName>
    <definedName name="LAST_CELL" localSheetId="2">Источники!$F$23</definedName>
    <definedName name="LAST_CELL" localSheetId="1">Расходы!$F$133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Доходы!$A$73</definedName>
    <definedName name="REND_1" localSheetId="2">Источники!$A$23</definedName>
    <definedName name="REND_1" localSheetId="1">Расходы!$A$134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4525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</calcChain>
</file>

<file path=xl/sharedStrings.xml><?xml version="1.0" encoding="utf-8"?>
<sst xmlns="http://schemas.openxmlformats.org/spreadsheetml/2006/main" count="666" uniqueCount="312">
  <si>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</si>
  <si>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</si>
  <si>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</si>
  <si>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</si>
  <si>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</si>
  <si>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</si>
  <si>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</si>
  <si>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</si>
  <si>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</si>
  <si>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</si>
  <si>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</si>
  <si>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</si>
  <si>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</si>
  <si>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</si>
  <si>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</si>
  <si>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</si>
  <si>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</si>
  <si>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</si>
  <si>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</si>
  <si>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</si>
  <si>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</si>
  <si>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</si>
  <si>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</si>
  <si>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</si>
  <si>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</si>
  <si>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</si>
  <si>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</si>
  <si>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</si>
  <si>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</si>
  <si>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</si>
  <si>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</si>
  <si>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</si>
  <si>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</si>
  <si>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</si>
  <si>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</si>
  <si>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</si>
  <si>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</si>
  <si>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</si>
  <si>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</si>
  <si>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отмененному))</t>
  </si>
  <si>
    <t>182 10503010011000110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</si>
  <si>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</si>
  <si>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</si>
  <si>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</si>
  <si>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</si>
  <si>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</si>
  <si>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</si>
  <si>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</si>
  <si>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</si>
  <si>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</si>
  <si>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</si>
  <si>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</si>
  <si>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</si>
  <si>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</si>
  <si>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</si>
  <si>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</si>
  <si>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</si>
  <si>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</si>
  <si>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</si>
  <si>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</si>
  <si>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</si>
  <si>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</si>
  <si>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</si>
  <si>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</si>
  <si>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830 10800000000000000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</si>
  <si>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</si>
  <si>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830 10804000010000110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</si>
  <si>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(основной платеж)</t>
  </si>
  <si>
    <t>830 10804020011000110</t>
  </si>
  <si>
    <t>ДОХОДЫ ОТ ИСПОЛЬЗОВАНИЯ ИМУЩЕСТВА, НАХОДЯЩЕГОСЯ В ГОСУДАРСТВЕННОЙ И МУНИЦИПАЛЬНОЙ СОБСТВЕННОСТИ</t>
  </si>
  <si>
    <t>840 11100000000000000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</si>
  <si>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</si>
  <si>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840 11105000000000120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</si>
  <si>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</si>
  <si>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840 11105030000000120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</si>
  <si>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</si>
  <si>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840 11105035100000120</t>
  </si>
  <si>
    <t>ДОХОДЫ ОТ ОКАЗАНИЯ ПЛАТНЫХ УСЛУГ И КОМПЕНСАЦИИ ЗАТРАТ ГОСУДАРСТВА</t>
  </si>
  <si>
    <t>830 11300000000000000</t>
  </si>
  <si>
    <t>Поступление средств, удерживаемых из заработной платы осужденных</t>
  </si>
  <si>
    <t>830 11302090010000130</t>
  </si>
  <si>
    <t>Прочие доходы от компенсации затрат государства</t>
  </si>
  <si>
    <t>830 11302990000000130</t>
  </si>
  <si>
    <t>Прочие доходы от компенсации затрат бюджетов сельских поселений</t>
  </si>
  <si>
    <t>830 11302995100000130</t>
  </si>
  <si>
    <t>ШТРАФЫ, САНКЦИИ, ВОЗМЕЩЕНИЕ УЩЕРБА</t>
  </si>
  <si>
    <t>830 11600000000000000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</si>
  <si>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</si>
  <si>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830 11633000000000140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</si>
  <si>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</si>
  <si>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830 11633050100000140</t>
  </si>
  <si>
    <t>ПРОЧИЕ НЕНАЛОГОВЫЕ ДОХОДЫ</t>
  </si>
  <si>
    <t>830 11700000000000000</t>
  </si>
  <si>
    <t>Средства самообложения граждан</t>
  </si>
  <si>
    <t>830 11714000000000150</t>
  </si>
  <si>
    <t>Средства самообложения граждан, зачисляемые в бюджеты сельских поселений</t>
  </si>
  <si>
    <t>830 11714030100000150</t>
  </si>
  <si>
    <t>БЕЗВОЗМЕЗДНЫЕ ПОСТУПЛЕНИЯ</t>
  </si>
  <si>
    <t>830 20000000000000000</t>
  </si>
  <si>
    <t>БЕЗВОЗМЕЗДНЫЕ ПОСТУПЛЕНИЯ ОТ ДРУГИХ БЮДЖЕТОВ БЮДЖЕТНОЙ СИСТЕМЫ РОССИЙСКОЙ ФЕДЕРАЦИИ</t>
  </si>
  <si>
    <t>830 20200000000000000</t>
  </si>
  <si>
    <t>Дотации бюджетам бюджетной системы Российской Федерации</t>
  </si>
  <si>
    <t>830 20210000000000150</t>
  </si>
  <si>
    <t>Дотации на выравнивание бюджетной обеспеченности</t>
  </si>
  <si>
    <t>830 20215001000000150</t>
  </si>
  <si>
    <t>Дотации бюджетам сельских поселений на выравнивание бюджетной обеспеченности</t>
  </si>
  <si>
    <t>830 20215001100000150</t>
  </si>
  <si>
    <t>Субвенции бюджетам бюджетной системы Российской Федерации</t>
  </si>
  <si>
    <t>830 20230000000000150</t>
  </si>
  <si>
    <t>Субвенции бюджетам на осуществление первичного воинского учета на территориях, где отсутствуют военные комиссариаты</t>
  </si>
  <si>
    <t>830 20235118000000150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</si>
  <si>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</si>
  <si>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830 20235118100000150</t>
  </si>
  <si>
    <t>Иные межбюджетные трансферты</t>
  </si>
  <si>
    <t>830 20240000000000150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</si>
  <si>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</si>
  <si>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830 20245160000000150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</si>
  <si>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</si>
  <si>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830 20245160100000150</t>
  </si>
  <si>
    <t xml:space="preserve">                          2. Расходы бюджета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</si>
  <si>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</si>
  <si>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</si>
  <si>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</si>
  <si>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</si>
  <si>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</si>
  <si>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</si>
  <si>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</si>
  <si>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</si>
  <si>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казенных учреждений</t>
  </si>
  <si>
    <t xml:space="preserve">000 0100 0000000000 110 </t>
  </si>
  <si>
    <t>Фонд оплаты труда учреждений</t>
  </si>
  <si>
    <t xml:space="preserve">000 0100 0000000000 111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</si>
  <si>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</si>
  <si>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000 0100 0000000000 119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</si>
  <si>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</si>
  <si>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</si>
  <si>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</si>
  <si>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</si>
  <si>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</si>
  <si>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</si>
  <si>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</si>
  <si>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</si>
  <si>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</si>
  <si>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</si>
  <si>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</si>
  <si>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</si>
  <si>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</si>
  <si>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</si>
  <si>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</si>
  <si>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</si>
  <si>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</si>
  <si>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</si>
  <si>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</si>
  <si>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</si>
  <si>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</si>
  <si>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</si>
  <si>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</si>
  <si>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</si>
  <si>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</si>
  <si>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</si>
  <si>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</si>
  <si>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</si>
  <si>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</si>
  <si>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</si>
  <si>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</si>
  <si>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</si>
  <si>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</si>
  <si>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000 0102 0000000000 121 </t>
  </si>
  <si>
    <t xml:space="preserve">000 0102 0000000000 129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</si>
  <si>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</si>
  <si>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</si>
  <si>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</si>
  <si>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</si>
  <si>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</si>
  <si>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</si>
  <si>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</si>
  <si>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</si>
  <si>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</si>
  <si>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</si>
  <si>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</si>
  <si>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</si>
  <si>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000 0104 0000000000 852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</si>
  <si>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</si>
  <si>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</si>
  <si>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</si>
  <si>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</si>
  <si>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</si>
  <si>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</si>
  <si>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</si>
  <si>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</si>
  <si>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</si>
  <si>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</si>
  <si>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</si>
  <si>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</si>
  <si>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000 0113 0000000000 110 </t>
  </si>
  <si>
    <t xml:space="preserve">000 0113 0000000000 111 </t>
  </si>
  <si>
    <t xml:space="preserve">000 0113 0000000000 119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</si>
  <si>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</si>
  <si>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</si>
  <si>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</si>
  <si>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</si>
  <si>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</si>
  <si>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000 0113 0000000000 851 </t>
  </si>
  <si>
    <t xml:space="preserve">000 0113 0000000000 852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</si>
  <si>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</si>
  <si>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</si>
  <si>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</si>
  <si>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</si>
  <si>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</si>
  <si>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</si>
  <si>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</si>
  <si>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</si>
  <si>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</si>
  <si>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</si>
  <si>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</si>
  <si>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</si>
  <si>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</si>
  <si>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</si>
  <si>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</si>
  <si>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</si>
  <si>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</si>
  <si>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</si>
  <si>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</si>
  <si>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</si>
  <si>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</si>
  <si>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</si>
  <si>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</si>
  <si>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</si>
  <si>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</si>
  <si>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</si>
  <si>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</si>
  <si>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</si>
  <si>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</si>
  <si>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</si>
  <si>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</si>
  <si>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</si>
  <si>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</si>
  <si>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</si>
  <si>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</si>
  <si>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</si>
  <si>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</si>
  <si>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</si>
  <si>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</si>
  <si>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</si>
  <si>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</si>
  <si>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</si>
  <si>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</si>
  <si>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Молодежная политика</t>
  </si>
  <si>
    <t xml:space="preserve">000 0707 0000000000 000 </t>
  </si>
  <si>
    <t xml:space="preserve">000 0707 0000000000 200 </t>
  </si>
  <si>
    <t xml:space="preserve">000 0707 0000000000 240 </t>
  </si>
  <si>
    <t xml:space="preserve">000 0707 0000000000 244 </t>
  </si>
  <si>
    <t>СОЦИАЛЬНАЯ ПОЛИТИКА</t>
  </si>
  <si>
    <t xml:space="preserve">000 1000 0000000000 000 </t>
  </si>
  <si>
    <t xml:space="preserve">000 1000 0000000000 200 </t>
  </si>
  <si>
    <t xml:space="preserve">000 1000 0000000000 240 </t>
  </si>
  <si>
    <t xml:space="preserve">000 1000 0000000000 244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</si>
  <si>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</si>
  <si>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</si>
  <si>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</si>
  <si>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</si>
  <si>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Приобретение товаров, работ, услуг в пользу граждан в целях их социального обеспечения</t>
  </si>
  <si>
    <t xml:space="preserve">000 1000 0000000000 323 </t>
  </si>
  <si>
    <t>Другие вопросы в области социальной политики</t>
  </si>
  <si>
    <t xml:space="preserve">000 1006 0000000000 000 </t>
  </si>
  <si>
    <t xml:space="preserve">000 1006 0000000000 200 </t>
  </si>
  <si>
    <t xml:space="preserve">000 1006 0000000000 240 </t>
  </si>
  <si>
    <t xml:space="preserve">000 1006 0000000000 244 </t>
  </si>
  <si>
    <t xml:space="preserve">000 1006 0000000000 300 </t>
  </si>
  <si>
    <t xml:space="preserve">000 1006 0000000000 320 </t>
  </si>
  <si>
    <t xml:space="preserve">000 1006 0000000000 323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</si>
  <si>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</si>
  <si>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</si>
  <si>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</si>
  <si>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</si>
  <si>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</si>
  <si>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Массовый спорт</t>
  </si>
  <si>
    <t xml:space="preserve">000 1102 0000000000 000 </t>
  </si>
  <si>
    <t xml:space="preserve">000 1102 0000000000 200 </t>
  </si>
  <si>
    <t xml:space="preserve">000 1102 0000000000 240 </t>
  </si>
  <si>
    <t xml:space="preserve">000 1102 0000000000 244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</si>
  <si>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</si>
  <si>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</si>
  <si>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</si>
  <si>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</si>
  <si>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</si>
  <si>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</si>
  <si>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</si>
  <si>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</si>
  <si>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</si>
  <si>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</si>
  <si>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</si>
  <si>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</si>
  <si>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</si>
  <si>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</si>
  <si>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</si>
  <si>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</si>
  <si>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</si>
  <si>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</si>
  <si>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</si>
  <si>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818 01050000000000500</t>
  </si>
  <si>
    <t>Увеличение прочих остатков денежных средств бюджетов сельских поселений</t>
  </si>
  <si>
    <t>818 01050201100000510</t>
  </si>
  <si>
    <t>уменьшение остатков средств, всего</t>
  </si>
  <si>
    <t>720</t>
  </si>
  <si>
    <t>818 01050000000000600</t>
  </si>
  <si>
    <t>Уменьшение прочих остатков денежных средств бюджетов сельских поселений</t>
  </si>
  <si>
    <t>818 01050201100000610</t>
  </si>
  <si>
    <t>Доходы/PARAMS</t>
  </si>
  <si>
    <t/>
  </si>
  <si>
    <t>ИСПОЛННЕИЕ БЮДЖЕТА ЗА 2 КВАРТАЛ 2019 ГОДА                                                                                                                                                                   ПО СТАРОИСАКОВСКОМУ СЕЛЬСКОМУ ПОСЕЛЕНИЮ БМР РТ</t>
  </si>
  <si>
    <t xml:space="preserve">     1. Доходы бюджета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</si>
</sst>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3" formatCode="?"/>
  </numFmts>
  <fonts count="7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08">
    <xf numFmtId="0" fontId="0" fillId="0" borderId="0" xfId="0"/>
    <xf numFmtId="0" fontId="2" fillId="0" borderId="0" xfId="0" applyFont="1" applyBorder="1" applyAlignment="1" applyProtection="1"/>
    <xf numFmtId="0" fontId="3" fillId="0" borderId="0" xfId="0" applyFont="1" applyBorder="1" applyAlignment="1" applyProtection="1">
      <alignment horizontal="left"/>
    </xf>
    <xf numFmtId="49" fontId="3" fillId="0" borderId="0" xfId="0" applyNumberFormat="1" applyFont="1" applyBorder="1" applyAlignment="1" applyProtection="1"/>
    <xf numFmtId="0" fontId="2" fillId="0" borderId="12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3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4" xfId="0" applyNumberFormat="1" applyFont="1" applyBorder="1" applyAlignment="1" applyProtection="1">
      <alignment horizontal="center" vertical="center"/>
    </xf>
    <xf numFmtId="49" fontId="2" fillId="0" borderId="15" xfId="0" applyNumberFormat="1" applyFont="1" applyBorder="1" applyAlignment="1" applyProtection="1">
      <alignment horizontal="center" vertical="center"/>
    </xf>
    <xf numFmtId="49" fontId="2" fillId="0" borderId="16" xfId="0" applyNumberFormat="1" applyFont="1" applyBorder="1" applyAlignment="1" applyProtection="1">
      <alignment horizontal="left" wrapText="1"/>
    </xf>
    <xf numFmtId="49" fontId="2" fillId="0" borderId="17" xfId="0" applyNumberFormat="1" applyFont="1" applyBorder="1" applyAlignment="1" applyProtection="1">
      <alignment horizontal="center" wrapText="1"/>
    </xf>
    <xf numFmtId="49" fontId="2" fillId="0" borderId="18" xfId="0" applyNumberFormat="1" applyFont="1" applyBorder="1" applyAlignment="1" applyProtection="1">
      <alignment horizontal="center"/>
    </xf>
    <xf numFmtId="4" fontId="2" fillId="0" borderId="19" xfId="0" applyNumberFormat="1" applyFont="1" applyBorder="1" applyAlignment="1" applyProtection="1">
      <alignment horizontal="right"/>
    </xf>
    <xf numFmtId="4" fontId="2" fillId="0" borderId="20" xfId="0" applyNumberFormat="1" applyFont="1" applyBorder="1" applyAlignment="1" applyProtection="1">
      <alignment horizontal="right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9" xfId="0" applyNumberFormat="1" applyFont="1" applyBorder="1" applyAlignment="1" applyProtection="1">
      <alignment horizontal="center" wrapText="1"/>
    </xf>
    <xf numFmtId="49" fontId="2" fillId="0" borderId="27" xfId="0" applyNumberFormat="1" applyFont="1" applyBorder="1" applyAlignment="1" applyProtection="1">
      <alignment horizontal="center"/>
    </xf>
    <xf numFmtId="4" fontId="2" fillId="0" borderId="10" xfId="0" applyNumberFormat="1" applyFont="1" applyBorder="1" applyAlignment="1" applyProtection="1">
      <alignment horizontal="right"/>
    </xf>
    <xf numFmtId="4" fontId="2" fillId="0" borderId="11" xfId="0" applyNumberFormat="1" applyFont="1" applyBorder="1" applyAlignment="1" applyProtection="1">
      <alignment horizontal="right"/>
    </xf>
    <xf numFmtId="173" fontId="2" fillId="0" borderId="26" xfId="0" applyNumberFormat="1" applyFont="1" applyBorder="1" applyAlignment="1" applyProtection="1">
      <alignment horizontal="left" wrapText="1"/>
    </xf>
    <xf numFmtId="0" fontId="2" fillId="0" borderId="28" xfId="0" applyFont="1" applyBorder="1" applyAlignment="1" applyProtection="1">
      <alignment horizontal="left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1" xfId="0" applyFont="1" applyBorder="1" applyAlignment="1" applyProtection="1">
      <alignment vertical="center" wrapText="1"/>
    </xf>
    <xf numFmtId="49" fontId="2" fillId="0" borderId="31" xfId="0" applyNumberFormat="1" applyFont="1" applyBorder="1" applyAlignment="1" applyProtection="1">
      <alignment horizontal="center" vertical="center" wrapText="1"/>
    </xf>
    <xf numFmtId="49" fontId="2" fillId="0" borderId="8" xfId="0" applyNumberFormat="1" applyFont="1" applyBorder="1" applyAlignment="1" applyProtection="1">
      <alignment vertical="center"/>
    </xf>
    <xf numFmtId="0" fontId="2" fillId="0" borderId="27" xfId="0" applyFont="1" applyBorder="1" applyAlignment="1" applyProtection="1">
      <alignment vertical="center" wrapText="1"/>
    </xf>
    <xf numFmtId="49" fontId="2" fillId="0" borderId="27" xfId="0" applyNumberFormat="1" applyFont="1" applyBorder="1" applyAlignment="1" applyProtection="1">
      <alignment horizontal="center" vertical="center" wrapText="1"/>
    </xf>
    <xf numFmtId="49" fontId="2" fillId="0" borderId="11" xfId="0" applyNumberFormat="1" applyFont="1" applyBorder="1" applyAlignment="1" applyProtection="1">
      <alignment vertical="center"/>
    </xf>
    <xf numFmtId="49" fontId="2" fillId="0" borderId="13" xfId="0" applyNumberFormat="1" applyFont="1" applyBorder="1" applyAlignment="1" applyProtection="1">
      <alignment horizontal="center" vertical="center"/>
    </xf>
    <xf numFmtId="49" fontId="4" fillId="0" borderId="26" xfId="0" applyNumberFormat="1" applyFont="1" applyBorder="1" applyAlignment="1" applyProtection="1">
      <alignment horizontal="left" wrapText="1"/>
    </xf>
    <xf numFmtId="49" fontId="4" fillId="0" borderId="32" xfId="0" applyNumberFormat="1" applyFont="1" applyBorder="1" applyAlignment="1" applyProtection="1">
      <alignment horizontal="center" wrapText="1"/>
    </xf>
    <xf numFmtId="49" fontId="4" fillId="0" borderId="27" xfId="0" applyNumberFormat="1" applyFont="1" applyBorder="1" applyAlignment="1" applyProtection="1">
      <alignment horizontal="center"/>
    </xf>
    <xf numFmtId="4" fontId="4" fillId="0" borderId="10" xfId="0" applyNumberFormat="1" applyFont="1" applyBorder="1" applyAlignment="1" applyProtection="1">
      <alignment horizontal="right"/>
    </xf>
    <xf numFmtId="4" fontId="4" fillId="0" borderId="27" xfId="0" applyNumberFormat="1" applyFont="1" applyBorder="1" applyAlignment="1" applyProtection="1">
      <alignment horizontal="right"/>
    </xf>
    <xf numFmtId="4" fontId="4" fillId="0" borderId="11" xfId="0" applyNumberFormat="1" applyFont="1" applyBorder="1" applyAlignment="1" applyProtection="1">
      <alignment horizontal="right"/>
    </xf>
    <xf numFmtId="0" fontId="2" fillId="0" borderId="21" xfId="0" applyFont="1" applyBorder="1" applyAlignment="1" applyProtection="1"/>
    <xf numFmtId="0" fontId="3" fillId="0" borderId="22" xfId="0" applyFont="1" applyBorder="1" applyAlignment="1" applyProtection="1"/>
    <xf numFmtId="0" fontId="3" fillId="0" borderId="23" xfId="0" applyFont="1" applyBorder="1" applyAlignment="1" applyProtection="1">
      <alignment horizontal="center"/>
    </xf>
    <xf numFmtId="0" fontId="3" fillId="0" borderId="24" xfId="0" applyFont="1" applyBorder="1" applyAlignment="1" applyProtection="1">
      <alignment horizontal="right"/>
    </xf>
    <xf numFmtId="0" fontId="3" fillId="0" borderId="24" xfId="0" applyFont="1" applyBorder="1" applyAlignment="1" applyProtection="1"/>
    <xf numFmtId="0" fontId="3" fillId="0" borderId="25" xfId="0" applyFont="1" applyBorder="1" applyAlignment="1" applyProtection="1"/>
    <xf numFmtId="49" fontId="2" fillId="0" borderId="20" xfId="0" applyNumberFormat="1" applyFont="1" applyBorder="1" applyAlignment="1" applyProtection="1">
      <alignment horizontal="center" wrapText="1"/>
    </xf>
    <xf numFmtId="4" fontId="2" fillId="0" borderId="18" xfId="0" applyNumberFormat="1" applyFont="1" applyBorder="1" applyAlignment="1" applyProtection="1">
      <alignment horizontal="right"/>
    </xf>
    <xf numFmtId="4" fontId="2" fillId="0" borderId="33" xfId="0" applyNumberFormat="1" applyFont="1" applyBorder="1" applyAlignment="1" applyProtection="1">
      <alignment horizontal="right"/>
    </xf>
    <xf numFmtId="0" fontId="3" fillId="0" borderId="2" xfId="0" applyFont="1" applyBorder="1" applyAlignment="1" applyProtection="1"/>
    <xf numFmtId="0" fontId="3" fillId="0" borderId="34" xfId="0" applyFont="1" applyBorder="1" applyAlignment="1" applyProtection="1"/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right"/>
    </xf>
    <xf numFmtId="49" fontId="2" fillId="0" borderId="33" xfId="0" applyNumberFormat="1" applyFont="1" applyBorder="1" applyAlignment="1" applyProtection="1">
      <alignment horizontal="left" wrapText="1"/>
    </xf>
    <xf numFmtId="49" fontId="2" fillId="0" borderId="35" xfId="0" applyNumberFormat="1" applyFont="1" applyBorder="1" applyAlignment="1" applyProtection="1">
      <alignment horizontal="center" wrapText="1"/>
    </xf>
    <xf numFmtId="49" fontId="2" fillId="0" borderId="36" xfId="0" applyNumberFormat="1" applyFont="1" applyBorder="1" applyAlignment="1" applyProtection="1">
      <alignment horizontal="center"/>
    </xf>
    <xf numFmtId="4" fontId="2" fillId="0" borderId="37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39" xfId="0" applyNumberFormat="1" applyFont="1" applyBorder="1" applyAlignment="1" applyProtection="1">
      <alignment horizontal="left" wrapText="1"/>
    </xf>
    <xf numFmtId="49" fontId="4" fillId="0" borderId="17" xfId="0" applyNumberFormat="1" applyFont="1" applyBorder="1" applyAlignment="1" applyProtection="1">
      <alignment horizontal="center" wrapText="1"/>
    </xf>
    <xf numFmtId="49" fontId="4" fillId="0" borderId="19" xfId="0" applyNumberFormat="1" applyFont="1" applyBorder="1" applyAlignment="1" applyProtection="1">
      <alignment horizontal="center" wrapText="1"/>
    </xf>
    <xf numFmtId="4" fontId="4" fillId="0" borderId="19" xfId="0" applyNumberFormat="1" applyFont="1" applyBorder="1" applyAlignment="1" applyProtection="1">
      <alignment horizontal="right"/>
    </xf>
    <xf numFmtId="4" fontId="4" fillId="0" borderId="33" xfId="0" applyNumberFormat="1" applyFont="1" applyBorder="1" applyAlignment="1" applyProtection="1">
      <alignment horizontal="right"/>
    </xf>
    <xf numFmtId="0" fontId="2" fillId="0" borderId="40" xfId="0" applyFont="1" applyBorder="1" applyAlignment="1" applyProtection="1">
      <alignment horizontal="left"/>
    </xf>
    <xf numFmtId="0" fontId="2" fillId="0" borderId="22" xfId="0" applyFont="1" applyBorder="1" applyAlignment="1" applyProtection="1">
      <alignment horizontal="center"/>
    </xf>
    <xf numFmtId="0" fontId="2" fillId="0" borderId="24" xfId="0" applyFont="1" applyBorder="1" applyAlignment="1" applyProtection="1">
      <alignment horizontal="center"/>
    </xf>
    <xf numFmtId="49" fontId="2" fillId="0" borderId="24" xfId="0" applyNumberFormat="1" applyFont="1" applyBorder="1" applyAlignment="1" applyProtection="1">
      <alignment horizontal="center"/>
    </xf>
    <xf numFmtId="49" fontId="2" fillId="0" borderId="25" xfId="0" applyNumberFormat="1" applyFont="1" applyBorder="1" applyAlignment="1" applyProtection="1">
      <alignment horizontal="center"/>
    </xf>
    <xf numFmtId="49" fontId="4" fillId="0" borderId="9" xfId="0" applyNumberFormat="1" applyFont="1" applyBorder="1" applyAlignment="1" applyProtection="1">
      <alignment horizontal="center" wrapText="1"/>
    </xf>
    <xf numFmtId="49" fontId="4" fillId="0" borderId="10" xfId="0" applyNumberFormat="1" applyFont="1" applyBorder="1" applyAlignment="1" applyProtection="1">
      <alignment horizontal="center" wrapText="1"/>
    </xf>
    <xf numFmtId="49" fontId="2" fillId="0" borderId="19" xfId="0" applyNumberFormat="1" applyFont="1" applyBorder="1" applyAlignment="1" applyProtection="1">
      <alignment horizontal="center" wrapText="1"/>
    </xf>
    <xf numFmtId="0" fontId="3" fillId="0" borderId="28" xfId="0" applyFont="1" applyBorder="1" applyAlignment="1" applyProtection="1">
      <alignment horizontal="left"/>
    </xf>
    <xf numFmtId="0" fontId="3" fillId="0" borderId="29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left"/>
    </xf>
    <xf numFmtId="49" fontId="3" fillId="0" borderId="29" xfId="0" applyNumberFormat="1" applyFont="1" applyBorder="1" applyAlignment="1" applyProtection="1"/>
    <xf numFmtId="0" fontId="3" fillId="0" borderId="29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7" xfId="0" applyFont="1" applyBorder="1" applyAlignment="1" applyProtection="1">
      <alignment horizontal="center" vertical="center" wrapText="1"/>
    </xf>
    <xf numFmtId="0" fontId="2" fillId="0" borderId="10" xfId="0" applyFont="1" applyBorder="1" applyAlignment="1" applyProtection="1">
      <alignment horizontal="center" vertical="center" wrapText="1"/>
    </xf>
    <xf numFmtId="49" fontId="2" fillId="0" borderId="4" xfId="0" applyNumberFormat="1" applyFont="1" applyBorder="1" applyAlignment="1" applyProtection="1">
      <alignment horizontal="center" vertical="center" wrapText="1"/>
    </xf>
    <xf numFmtId="49" fontId="2" fillId="0" borderId="7" xfId="0" applyNumberFormat="1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</xf>
    <xf numFmtId="0" fontId="2" fillId="0" borderId="6" xfId="0" applyFont="1" applyBorder="1" applyAlignment="1" applyProtection="1">
      <alignment horizontal="center" vertical="center" wrapText="1"/>
    </xf>
    <xf numFmtId="0" fontId="2" fillId="0" borderId="9" xfId="0" applyFont="1" applyBorder="1" applyAlignment="1" applyProtection="1">
      <alignment horizontal="center" vertical="center" wrapText="1"/>
    </xf>
    <xf numFmtId="49" fontId="2" fillId="0" borderId="5" xfId="0" applyNumberFormat="1" applyFont="1" applyBorder="1" applyAlignment="1" applyProtection="1">
      <alignment horizontal="center" vertical="center" wrapText="1"/>
    </xf>
    <xf numFmtId="49" fontId="2" fillId="0" borderId="8" xfId="0" applyNumberFormat="1" applyFont="1" applyBorder="1" applyAlignment="1" applyProtection="1">
      <alignment horizontal="center" vertical="center" wrapText="1"/>
    </xf>
    <xf numFmtId="49" fontId="2" fillId="0" borderId="11" xfId="0" applyNumberFormat="1" applyFont="1" applyBorder="1" applyAlignment="1" applyProtection="1">
      <alignment horizontal="center" vertical="center" wrapText="1"/>
    </xf>
    <xf numFmtId="0" fontId="2" fillId="0" borderId="30" xfId="0" applyFont="1" applyBorder="1" applyAlignment="1" applyProtection="1">
      <alignment horizontal="center" vertical="center" wrapText="1"/>
    </xf>
    <xf numFmtId="0" fontId="2" fillId="0" borderId="31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horizontal="center" vertical="center"/>
    </xf>
    <xf numFmtId="0" fontId="2" fillId="0" borderId="9" xfId="0" applyFont="1" applyBorder="1" applyAlignment="1" applyProtection="1">
      <alignment horizontal="center" vertical="center"/>
    </xf>
    <xf numFmtId="49" fontId="2" fillId="0" borderId="4" xfId="0" applyNumberFormat="1" applyFont="1" applyBorder="1" applyAlignment="1" applyProtection="1">
      <alignment horizontal="center" vertical="center"/>
    </xf>
    <xf numFmtId="49" fontId="2" fillId="0" borderId="7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27" xfId="0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 wrapText="1"/>
    </xf>
    <xf numFmtId="0" fontId="0" fillId="0" borderId="0" xfId="0" applyAlignment="1">
      <alignment wrapText="1"/>
    </xf>
    <xf numFmtId="0" fontId="5" fillId="0" borderId="0" xfId="0" applyFont="1" applyBorder="1" applyAlignment="1" applyProtection="1">
      <alignment horizontal="center" wrapText="1"/>
    </xf>
    <xf numFmtId="0" fontId="6" fillId="0" borderId="0" xfId="0" applyFont="1" applyAlignment="1">
      <alignment wrapText="1"/>
    </xf>
    <xf numFmtId="0" fontId="1" fillId="0" borderId="41" xfId="0" applyFont="1" applyBorder="1" applyAlignment="1" applyProtection="1">
      <alignment horizontal="center" wrapText="1"/>
    </xf>
    <xf numFmtId="0" fontId="0" fillId="0" borderId="41" xfId="0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4"/>
  <sheetViews>
    <sheetView showGridLines="0" workbookViewId="0">
      <selection activeCell="H25" sqref="H25"/>
    </sheetView>
  </sheetViews>
  <sheetFormatPr defaultRowHeight="12.75" customHeight="1" x14ac:dyDescent="0.25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</cols>
  <sheetData>
    <row r="1" spans="1:6" ht="13.8" x14ac:dyDescent="0.25">
      <c r="A1" s="80"/>
      <c r="B1" s="80"/>
      <c r="C1" s="80"/>
      <c r="D1" s="80"/>
      <c r="E1" s="1"/>
      <c r="F1" s="1"/>
    </row>
    <row r="2" spans="1:6" ht="18.3" customHeight="1" x14ac:dyDescent="0.25">
      <c r="A2" s="104" t="s">
        <v>310</v>
      </c>
      <c r="B2" s="104"/>
      <c r="C2" s="104"/>
      <c r="D2" s="104"/>
      <c r="E2" s="105"/>
      <c r="F2" s="105"/>
    </row>
    <row r="3" spans="1:6" ht="13.2" x14ac:dyDescent="0.25">
      <c r="A3" s="105"/>
      <c r="B3" s="105"/>
      <c r="C3" s="105"/>
      <c r="D3" s="105"/>
      <c r="E3" s="105"/>
      <c r="F3" s="105"/>
    </row>
    <row r="4" spans="1:6" ht="6.6" customHeight="1" x14ac:dyDescent="0.25">
      <c r="A4" s="105"/>
      <c r="B4" s="105"/>
      <c r="C4" s="105"/>
      <c r="D4" s="105"/>
      <c r="E4" s="105"/>
      <c r="F4" s="105"/>
    </row>
    <row r="5" spans="1:6" ht="13.2" hidden="1" x14ac:dyDescent="0.25">
      <c r="A5" s="105"/>
      <c r="B5" s="105"/>
      <c r="C5" s="105"/>
      <c r="D5" s="105"/>
      <c r="E5" s="105"/>
      <c r="F5" s="105"/>
    </row>
    <row r="6" spans="1:6" ht="26.4" hidden="1" customHeight="1" x14ac:dyDescent="0.25">
      <c r="A6" s="105"/>
      <c r="B6" s="105"/>
      <c r="C6" s="105"/>
      <c r="D6" s="105"/>
      <c r="E6" s="105"/>
      <c r="F6" s="105"/>
    </row>
    <row r="7" spans="1:6" ht="13.2" hidden="1" x14ac:dyDescent="0.25">
      <c r="A7" s="105"/>
      <c r="B7" s="105"/>
      <c r="C7" s="105"/>
      <c r="D7" s="105"/>
      <c r="E7" s="105"/>
      <c r="F7" s="105"/>
    </row>
    <row r="8" spans="1:6" ht="13.2" hidden="1" x14ac:dyDescent="0.25">
      <c r="A8" s="105"/>
      <c r="B8" s="105"/>
      <c r="C8" s="105"/>
      <c r="D8" s="105"/>
      <c r="E8" s="105"/>
      <c r="F8" s="105"/>
    </row>
    <row r="9" spans="1:6" ht="13.2" hidden="1" x14ac:dyDescent="0.25">
      <c r="A9" s="105"/>
      <c r="B9" s="105"/>
      <c r="C9" s="105"/>
      <c r="D9" s="105"/>
      <c r="E9" s="105"/>
      <c r="F9" s="105"/>
    </row>
    <row r="10" spans="1:6" ht="20.25" customHeight="1" thickBot="1" x14ac:dyDescent="0.3">
      <c r="A10" s="106" t="s">
        <v>311</v>
      </c>
      <c r="B10" s="106"/>
      <c r="C10" s="106"/>
      <c r="D10" s="106"/>
      <c r="E10" s="107"/>
      <c r="F10" s="107"/>
    </row>
    <row r="11" spans="1:6" ht="4.2" customHeight="1" x14ac:dyDescent="0.25">
      <c r="A11" s="87" t="s">
        <v>0</v>
      </c>
      <c r="B11" s="81" t="s">
        <v>1</v>
      </c>
      <c r="C11" s="81" t="s">
        <v>2</v>
      </c>
      <c r="D11" s="84" t="s">
        <v>3</v>
      </c>
      <c r="E11" s="84" t="s">
        <v>4</v>
      </c>
      <c r="F11" s="90" t="s">
        <v>5</v>
      </c>
    </row>
    <row r="12" spans="1:6" ht="3.6" customHeight="1" x14ac:dyDescent="0.25">
      <c r="A12" s="88"/>
      <c r="B12" s="82"/>
      <c r="C12" s="82"/>
      <c r="D12" s="85"/>
      <c r="E12" s="85"/>
      <c r="F12" s="91"/>
    </row>
    <row r="13" spans="1:6" ht="3" customHeight="1" x14ac:dyDescent="0.25">
      <c r="A13" s="88"/>
      <c r="B13" s="82"/>
      <c r="C13" s="82"/>
      <c r="D13" s="85"/>
      <c r="E13" s="85"/>
      <c r="F13" s="91"/>
    </row>
    <row r="14" spans="1:6" ht="3" customHeight="1" x14ac:dyDescent="0.25">
      <c r="A14" s="88"/>
      <c r="B14" s="82"/>
      <c r="C14" s="82"/>
      <c r="D14" s="85"/>
      <c r="E14" s="85"/>
      <c r="F14" s="91"/>
    </row>
    <row r="15" spans="1:6" ht="3" customHeight="1" x14ac:dyDescent="0.25">
      <c r="A15" s="88"/>
      <c r="B15" s="82"/>
      <c r="C15" s="82"/>
      <c r="D15" s="85"/>
      <c r="E15" s="85"/>
      <c r="F15" s="91"/>
    </row>
    <row r="16" spans="1:6" ht="3" customHeight="1" x14ac:dyDescent="0.25">
      <c r="A16" s="88"/>
      <c r="B16" s="82"/>
      <c r="C16" s="82"/>
      <c r="D16" s="85"/>
      <c r="E16" s="85"/>
      <c r="F16" s="91"/>
    </row>
    <row r="17" spans="1:6" ht="23.4" customHeight="1" x14ac:dyDescent="0.25">
      <c r="A17" s="89"/>
      <c r="B17" s="83"/>
      <c r="C17" s="83"/>
      <c r="D17" s="86"/>
      <c r="E17" s="86"/>
      <c r="F17" s="92"/>
    </row>
    <row r="18" spans="1:6" ht="12.6" customHeight="1" x14ac:dyDescent="0.25">
      <c r="A18" s="4">
        <v>1</v>
      </c>
      <c r="B18" s="5">
        <v>2</v>
      </c>
      <c r="C18" s="6">
        <v>3</v>
      </c>
      <c r="D18" s="7" t="s">
        <v>6</v>
      </c>
      <c r="E18" s="8" t="s">
        <v>7</v>
      </c>
      <c r="F18" s="9" t="s">
        <v>8</v>
      </c>
    </row>
    <row r="19" spans="1:6" ht="13.2" x14ac:dyDescent="0.25">
      <c r="A19" s="10" t="s">
        <v>9</v>
      </c>
      <c r="B19" s="11" t="s">
        <v>10</v>
      </c>
      <c r="C19" s="12" t="s">
        <v>11</v>
      </c>
      <c r="D19" s="13">
        <v>2648400</v>
      </c>
      <c r="E19" s="14">
        <v>1186880.5</v>
      </c>
      <c r="F19" s="13">
        <f>IF(OR(D19="-",IF(E19="-",0,E19)&gt;=IF(D19="-",0,D19)),"-",IF(D19="-",0,D19)-IF(E19="-",0,E19))</f>
        <v>1461519.5</v>
      </c>
    </row>
    <row r="20" spans="1:6" ht="13.2" x14ac:dyDescent="0.25">
      <c r="A20" s="15" t="s">
        <v>12</v>
      </c>
      <c r="B20" s="16"/>
      <c r="C20" s="17"/>
      <c r="D20" s="18"/>
      <c r="E20" s="18"/>
      <c r="F20" s="19"/>
    </row>
    <row r="21" spans="1:6" ht="13.2" x14ac:dyDescent="0.25">
      <c r="A21" s="20" t="s">
        <v>13</v>
      </c>
      <c r="B21" s="21" t="s">
        <v>10</v>
      </c>
      <c r="C21" s="22" t="s">
        <v>14</v>
      </c>
      <c r="D21" s="23">
        <v>987100</v>
      </c>
      <c r="E21" s="23">
        <v>415271.51</v>
      </c>
      <c r="F21" s="24">
        <f t="shared" ref="F21:F52" si="0">IF(OR(D21="-",IF(E21="-",0,E21)&gt;=IF(D21="-",0,D21)),"-",IF(D21="-",0,D21)-IF(E21="-",0,E21))</f>
        <v>571828.49</v>
      </c>
    </row>
    <row r="22" spans="1:6" ht="13.2" x14ac:dyDescent="0.25">
      <c r="A22" s="20" t="s">
        <v>15</v>
      </c>
      <c r="B22" s="21" t="s">
        <v>10</v>
      </c>
      <c r="C22" s="22" t="s">
        <v>16</v>
      </c>
      <c r="D22" s="23">
        <v>43200</v>
      </c>
      <c r="E22" s="23">
        <v>24037.73</v>
      </c>
      <c r="F22" s="24">
        <f t="shared" si="0"/>
        <v>19162.27</v>
      </c>
    </row>
    <row r="23" spans="1:6" ht="13.2" x14ac:dyDescent="0.25">
      <c r="A23" s="20" t="s">
        <v>17</v>
      </c>
      <c r="B23" s="21" t="s">
        <v>10</v>
      </c>
      <c r="C23" s="22" t="s">
        <v>18</v>
      </c>
      <c r="D23" s="23">
        <v>43200</v>
      </c>
      <c r="E23" s="23">
        <v>24037.73</v>
      </c>
      <c r="F23" s="24">
        <f t="shared" si="0"/>
        <v>19162.27</v>
      </c>
    </row>
    <row r="24" spans="1:6" ht="51.6" x14ac:dyDescent="0.25">
      <c r="A24" s="20" t="s">
        <v>19</v>
      </c>
      <c r="B24" s="21" t="s">
        <v>10</v>
      </c>
      <c r="C24" s="22" t="s">
        <v>20</v>
      </c>
      <c r="D24" s="23">
        <v>43200</v>
      </c>
      <c r="E24" s="23">
        <v>22697.37</v>
      </c>
      <c r="F24" s="24">
        <f t="shared" si="0"/>
        <v>20502.63</v>
      </c>
    </row>
    <row r="25" spans="1:6" ht="72" x14ac:dyDescent="0.25">
      <c r="A25" s="25" t="s">
        <v>21</v>
      </c>
      <c r="B25" s="21" t="s">
        <v>10</v>
      </c>
      <c r="C25" s="22" t="s">
        <v>22</v>
      </c>
      <c r="D25" s="23">
        <v>43200</v>
      </c>
      <c r="E25" s="23">
        <v>22146.84</v>
      </c>
      <c r="F25" s="24">
        <f t="shared" si="0"/>
        <v>21053.16</v>
      </c>
    </row>
    <row r="26" spans="1:6" ht="61.8" x14ac:dyDescent="0.25">
      <c r="A26" s="25" t="s">
        <v>23</v>
      </c>
      <c r="B26" s="21" t="s">
        <v>10</v>
      </c>
      <c r="C26" s="22" t="s">
        <v>24</v>
      </c>
      <c r="D26" s="23" t="s">
        <v>25</v>
      </c>
      <c r="E26" s="23">
        <v>107.73</v>
      </c>
      <c r="F26" s="24" t="str">
        <f t="shared" si="0"/>
        <v>-</v>
      </c>
    </row>
    <row r="27" spans="1:6" ht="72" x14ac:dyDescent="0.25">
      <c r="A27" s="25" t="s">
        <v>26</v>
      </c>
      <c r="B27" s="21" t="s">
        <v>10</v>
      </c>
      <c r="C27" s="22" t="s">
        <v>27</v>
      </c>
      <c r="D27" s="23" t="s">
        <v>25</v>
      </c>
      <c r="E27" s="23">
        <v>442.8</v>
      </c>
      <c r="F27" s="24" t="str">
        <f t="shared" si="0"/>
        <v>-</v>
      </c>
    </row>
    <row r="28" spans="1:6" ht="31.2" x14ac:dyDescent="0.25">
      <c r="A28" s="20" t="s">
        <v>28</v>
      </c>
      <c r="B28" s="21" t="s">
        <v>10</v>
      </c>
      <c r="C28" s="22" t="s">
        <v>29</v>
      </c>
      <c r="D28" s="23" t="s">
        <v>25</v>
      </c>
      <c r="E28" s="23">
        <v>1340.36</v>
      </c>
      <c r="F28" s="24" t="str">
        <f t="shared" si="0"/>
        <v>-</v>
      </c>
    </row>
    <row r="29" spans="1:6" ht="51.6" x14ac:dyDescent="0.25">
      <c r="A29" s="20" t="s">
        <v>30</v>
      </c>
      <c r="B29" s="21" t="s">
        <v>10</v>
      </c>
      <c r="C29" s="22" t="s">
        <v>31</v>
      </c>
      <c r="D29" s="23" t="s">
        <v>25</v>
      </c>
      <c r="E29" s="23">
        <v>816.2</v>
      </c>
      <c r="F29" s="24" t="str">
        <f t="shared" si="0"/>
        <v>-</v>
      </c>
    </row>
    <row r="30" spans="1:6" ht="51.6" x14ac:dyDescent="0.25">
      <c r="A30" s="20" t="s">
        <v>32</v>
      </c>
      <c r="B30" s="21" t="s">
        <v>10</v>
      </c>
      <c r="C30" s="22" t="s">
        <v>33</v>
      </c>
      <c r="D30" s="23" t="s">
        <v>25</v>
      </c>
      <c r="E30" s="23">
        <v>524.16</v>
      </c>
      <c r="F30" s="24" t="str">
        <f t="shared" si="0"/>
        <v>-</v>
      </c>
    </row>
    <row r="31" spans="1:6" ht="13.2" x14ac:dyDescent="0.25">
      <c r="A31" s="20" t="s">
        <v>34</v>
      </c>
      <c r="B31" s="21" t="s">
        <v>10</v>
      </c>
      <c r="C31" s="22" t="s">
        <v>35</v>
      </c>
      <c r="D31" s="23">
        <v>30000</v>
      </c>
      <c r="E31" s="23">
        <v>42145.8</v>
      </c>
      <c r="F31" s="24" t="str">
        <f t="shared" si="0"/>
        <v>-</v>
      </c>
    </row>
    <row r="32" spans="1:6" ht="13.2" x14ac:dyDescent="0.25">
      <c r="A32" s="20" t="s">
        <v>36</v>
      </c>
      <c r="B32" s="21" t="s">
        <v>10</v>
      </c>
      <c r="C32" s="22" t="s">
        <v>37</v>
      </c>
      <c r="D32" s="23">
        <v>30000</v>
      </c>
      <c r="E32" s="23">
        <v>42145.8</v>
      </c>
      <c r="F32" s="24" t="str">
        <f t="shared" si="0"/>
        <v>-</v>
      </c>
    </row>
    <row r="33" spans="1:6" ht="13.2" x14ac:dyDescent="0.25">
      <c r="A33" s="20" t="s">
        <v>36</v>
      </c>
      <c r="B33" s="21" t="s">
        <v>10</v>
      </c>
      <c r="C33" s="22" t="s">
        <v>38</v>
      </c>
      <c r="D33" s="23">
        <v>30000</v>
      </c>
      <c r="E33" s="23">
        <v>42145.8</v>
      </c>
      <c r="F33" s="24" t="str">
        <f t="shared" si="0"/>
        <v>-</v>
      </c>
    </row>
    <row r="34" spans="1:6" ht="31.2" x14ac:dyDescent="0.25">
      <c r="A34" s="20" t="s">
        <v>39</v>
      </c>
      <c r="B34" s="21" t="s">
        <v>10</v>
      </c>
      <c r="C34" s="22" t="s">
        <v>40</v>
      </c>
      <c r="D34" s="23">
        <v>30000</v>
      </c>
      <c r="E34" s="23">
        <v>42144.5</v>
      </c>
      <c r="F34" s="24" t="str">
        <f t="shared" si="0"/>
        <v>-</v>
      </c>
    </row>
    <row r="35" spans="1:6" ht="31.2" x14ac:dyDescent="0.25">
      <c r="A35" s="20" t="s">
        <v>41</v>
      </c>
      <c r="B35" s="21" t="s">
        <v>10</v>
      </c>
      <c r="C35" s="22" t="s">
        <v>42</v>
      </c>
      <c r="D35" s="23" t="s">
        <v>25</v>
      </c>
      <c r="E35" s="23">
        <v>1.3</v>
      </c>
      <c r="F35" s="24" t="str">
        <f t="shared" si="0"/>
        <v>-</v>
      </c>
    </row>
    <row r="36" spans="1:6" ht="13.2" x14ac:dyDescent="0.25">
      <c r="A36" s="20" t="s">
        <v>43</v>
      </c>
      <c r="B36" s="21" t="s">
        <v>10</v>
      </c>
      <c r="C36" s="22" t="s">
        <v>44</v>
      </c>
      <c r="D36" s="23">
        <v>833500</v>
      </c>
      <c r="E36" s="23">
        <v>241274.65</v>
      </c>
      <c r="F36" s="24">
        <f t="shared" si="0"/>
        <v>592225.35</v>
      </c>
    </row>
    <row r="37" spans="1:6" ht="13.2" x14ac:dyDescent="0.25">
      <c r="A37" s="20" t="s">
        <v>45</v>
      </c>
      <c r="B37" s="21" t="s">
        <v>10</v>
      </c>
      <c r="C37" s="22" t="s">
        <v>46</v>
      </c>
      <c r="D37" s="23">
        <v>135000</v>
      </c>
      <c r="E37" s="23">
        <v>1270.79</v>
      </c>
      <c r="F37" s="24">
        <f t="shared" si="0"/>
        <v>133729.21</v>
      </c>
    </row>
    <row r="38" spans="1:6" ht="31.2" x14ac:dyDescent="0.25">
      <c r="A38" s="20" t="s">
        <v>47</v>
      </c>
      <c r="B38" s="21" t="s">
        <v>10</v>
      </c>
      <c r="C38" s="22" t="s">
        <v>48</v>
      </c>
      <c r="D38" s="23">
        <v>135000</v>
      </c>
      <c r="E38" s="23">
        <v>1270.79</v>
      </c>
      <c r="F38" s="24">
        <f t="shared" si="0"/>
        <v>133729.21</v>
      </c>
    </row>
    <row r="39" spans="1:6" ht="51.6" x14ac:dyDescent="0.25">
      <c r="A39" s="20" t="s">
        <v>49</v>
      </c>
      <c r="B39" s="21" t="s">
        <v>10</v>
      </c>
      <c r="C39" s="22" t="s">
        <v>50</v>
      </c>
      <c r="D39" s="23">
        <v>135000</v>
      </c>
      <c r="E39" s="23">
        <v>1174.4000000000001</v>
      </c>
      <c r="F39" s="24">
        <f t="shared" si="0"/>
        <v>133825.60000000001</v>
      </c>
    </row>
    <row r="40" spans="1:6" ht="41.4" x14ac:dyDescent="0.25">
      <c r="A40" s="20" t="s">
        <v>51</v>
      </c>
      <c r="B40" s="21" t="s">
        <v>10</v>
      </c>
      <c r="C40" s="22" t="s">
        <v>52</v>
      </c>
      <c r="D40" s="23" t="s">
        <v>25</v>
      </c>
      <c r="E40" s="23">
        <v>96.39</v>
      </c>
      <c r="F40" s="24" t="str">
        <f t="shared" si="0"/>
        <v>-</v>
      </c>
    </row>
    <row r="41" spans="1:6" ht="13.2" x14ac:dyDescent="0.25">
      <c r="A41" s="20" t="s">
        <v>53</v>
      </c>
      <c r="B41" s="21" t="s">
        <v>10</v>
      </c>
      <c r="C41" s="22" t="s">
        <v>54</v>
      </c>
      <c r="D41" s="23">
        <v>698500</v>
      </c>
      <c r="E41" s="23">
        <v>240003.86</v>
      </c>
      <c r="F41" s="24">
        <f t="shared" si="0"/>
        <v>458496.14</v>
      </c>
    </row>
    <row r="42" spans="1:6" ht="13.2" x14ac:dyDescent="0.25">
      <c r="A42" s="20" t="s">
        <v>55</v>
      </c>
      <c r="B42" s="21" t="s">
        <v>10</v>
      </c>
      <c r="C42" s="22" t="s">
        <v>56</v>
      </c>
      <c r="D42" s="23">
        <v>487500</v>
      </c>
      <c r="E42" s="23">
        <v>236632.33</v>
      </c>
      <c r="F42" s="24">
        <f t="shared" si="0"/>
        <v>250867.67</v>
      </c>
    </row>
    <row r="43" spans="1:6" ht="21" x14ac:dyDescent="0.25">
      <c r="A43" s="20" t="s">
        <v>57</v>
      </c>
      <c r="B43" s="21" t="s">
        <v>10</v>
      </c>
      <c r="C43" s="22" t="s">
        <v>58</v>
      </c>
      <c r="D43" s="23">
        <v>487500</v>
      </c>
      <c r="E43" s="23">
        <v>236632.33</v>
      </c>
      <c r="F43" s="24">
        <f t="shared" si="0"/>
        <v>250867.67</v>
      </c>
    </row>
    <row r="44" spans="1:6" ht="13.2" x14ac:dyDescent="0.25">
      <c r="A44" s="20" t="s">
        <v>59</v>
      </c>
      <c r="B44" s="21" t="s">
        <v>10</v>
      </c>
      <c r="C44" s="22" t="s">
        <v>60</v>
      </c>
      <c r="D44" s="23">
        <v>211000</v>
      </c>
      <c r="E44" s="23">
        <v>3371.53</v>
      </c>
      <c r="F44" s="24">
        <f t="shared" si="0"/>
        <v>207628.47</v>
      </c>
    </row>
    <row r="45" spans="1:6" ht="21" x14ac:dyDescent="0.25">
      <c r="A45" s="20" t="s">
        <v>61</v>
      </c>
      <c r="B45" s="21" t="s">
        <v>10</v>
      </c>
      <c r="C45" s="22" t="s">
        <v>62</v>
      </c>
      <c r="D45" s="23">
        <v>211000</v>
      </c>
      <c r="E45" s="23">
        <v>3371.53</v>
      </c>
      <c r="F45" s="24">
        <f t="shared" si="0"/>
        <v>207628.47</v>
      </c>
    </row>
    <row r="46" spans="1:6" ht="13.2" x14ac:dyDescent="0.25">
      <c r="A46" s="20" t="s">
        <v>63</v>
      </c>
      <c r="B46" s="21" t="s">
        <v>10</v>
      </c>
      <c r="C46" s="22" t="s">
        <v>64</v>
      </c>
      <c r="D46" s="23" t="s">
        <v>25</v>
      </c>
      <c r="E46" s="23">
        <v>1300</v>
      </c>
      <c r="F46" s="24" t="str">
        <f t="shared" si="0"/>
        <v>-</v>
      </c>
    </row>
    <row r="47" spans="1:6" ht="31.2" x14ac:dyDescent="0.25">
      <c r="A47" s="20" t="s">
        <v>65</v>
      </c>
      <c r="B47" s="21" t="s">
        <v>10</v>
      </c>
      <c r="C47" s="22" t="s">
        <v>66</v>
      </c>
      <c r="D47" s="23" t="s">
        <v>25</v>
      </c>
      <c r="E47" s="23">
        <v>1300</v>
      </c>
      <c r="F47" s="24" t="str">
        <f t="shared" si="0"/>
        <v>-</v>
      </c>
    </row>
    <row r="48" spans="1:6" ht="51.6" x14ac:dyDescent="0.25">
      <c r="A48" s="20" t="s">
        <v>67</v>
      </c>
      <c r="B48" s="21" t="s">
        <v>10</v>
      </c>
      <c r="C48" s="22" t="s">
        <v>68</v>
      </c>
      <c r="D48" s="23" t="s">
        <v>25</v>
      </c>
      <c r="E48" s="23">
        <v>1300</v>
      </c>
      <c r="F48" s="24" t="str">
        <f t="shared" si="0"/>
        <v>-</v>
      </c>
    </row>
    <row r="49" spans="1:6" ht="31.2" x14ac:dyDescent="0.25">
      <c r="A49" s="20" t="s">
        <v>69</v>
      </c>
      <c r="B49" s="21" t="s">
        <v>10</v>
      </c>
      <c r="C49" s="22" t="s">
        <v>70</v>
      </c>
      <c r="D49" s="23" t="s">
        <v>25</v>
      </c>
      <c r="E49" s="23">
        <v>10500</v>
      </c>
      <c r="F49" s="24" t="str">
        <f t="shared" si="0"/>
        <v>-</v>
      </c>
    </row>
    <row r="50" spans="1:6" ht="61.8" x14ac:dyDescent="0.25">
      <c r="A50" s="25" t="s">
        <v>71</v>
      </c>
      <c r="B50" s="21" t="s">
        <v>10</v>
      </c>
      <c r="C50" s="22" t="s">
        <v>72</v>
      </c>
      <c r="D50" s="23" t="s">
        <v>25</v>
      </c>
      <c r="E50" s="23">
        <v>10500</v>
      </c>
      <c r="F50" s="24" t="str">
        <f t="shared" si="0"/>
        <v>-</v>
      </c>
    </row>
    <row r="51" spans="1:6" ht="61.8" x14ac:dyDescent="0.25">
      <c r="A51" s="25" t="s">
        <v>73</v>
      </c>
      <c r="B51" s="21" t="s">
        <v>10</v>
      </c>
      <c r="C51" s="22" t="s">
        <v>74</v>
      </c>
      <c r="D51" s="23" t="s">
        <v>25</v>
      </c>
      <c r="E51" s="23">
        <v>10500</v>
      </c>
      <c r="F51" s="24" t="str">
        <f t="shared" si="0"/>
        <v>-</v>
      </c>
    </row>
    <row r="52" spans="1:6" ht="51.6" x14ac:dyDescent="0.25">
      <c r="A52" s="20" t="s">
        <v>75</v>
      </c>
      <c r="B52" s="21" t="s">
        <v>10</v>
      </c>
      <c r="C52" s="22" t="s">
        <v>76</v>
      </c>
      <c r="D52" s="23" t="s">
        <v>25</v>
      </c>
      <c r="E52" s="23">
        <v>10500</v>
      </c>
      <c r="F52" s="24" t="str">
        <f t="shared" si="0"/>
        <v>-</v>
      </c>
    </row>
    <row r="53" spans="1:6" ht="21" x14ac:dyDescent="0.25">
      <c r="A53" s="20" t="s">
        <v>77</v>
      </c>
      <c r="B53" s="21" t="s">
        <v>10</v>
      </c>
      <c r="C53" s="22" t="s">
        <v>78</v>
      </c>
      <c r="D53" s="23" t="s">
        <v>25</v>
      </c>
      <c r="E53" s="23">
        <v>1065.58</v>
      </c>
      <c r="F53" s="24" t="str">
        <f t="shared" ref="F53:F84" si="1">IF(OR(D53="-",IF(E53="-",0,E53)&gt;=IF(D53="-",0,D53)),"-",IF(D53="-",0,D53)-IF(E53="-",0,E53))</f>
        <v>-</v>
      </c>
    </row>
    <row r="54" spans="1:6" ht="21" x14ac:dyDescent="0.25">
      <c r="A54" s="20" t="s">
        <v>79</v>
      </c>
      <c r="B54" s="21" t="s">
        <v>10</v>
      </c>
      <c r="C54" s="22" t="s">
        <v>80</v>
      </c>
      <c r="D54" s="23" t="s">
        <v>25</v>
      </c>
      <c r="E54" s="23">
        <v>1065.58</v>
      </c>
      <c r="F54" s="24" t="str">
        <f t="shared" si="1"/>
        <v>-</v>
      </c>
    </row>
    <row r="55" spans="1:6" ht="13.2" x14ac:dyDescent="0.25">
      <c r="A55" s="20" t="s">
        <v>81</v>
      </c>
      <c r="B55" s="21" t="s">
        <v>10</v>
      </c>
      <c r="C55" s="22" t="s">
        <v>82</v>
      </c>
      <c r="D55" s="23" t="s">
        <v>25</v>
      </c>
      <c r="E55" s="23">
        <v>1065.58</v>
      </c>
      <c r="F55" s="24" t="str">
        <f t="shared" si="1"/>
        <v>-</v>
      </c>
    </row>
    <row r="56" spans="1:6" ht="21" x14ac:dyDescent="0.25">
      <c r="A56" s="20" t="s">
        <v>83</v>
      </c>
      <c r="B56" s="21" t="s">
        <v>10</v>
      </c>
      <c r="C56" s="22" t="s">
        <v>84</v>
      </c>
      <c r="D56" s="23" t="s">
        <v>25</v>
      </c>
      <c r="E56" s="23">
        <v>1065.58</v>
      </c>
      <c r="F56" s="24" t="str">
        <f t="shared" si="1"/>
        <v>-</v>
      </c>
    </row>
    <row r="57" spans="1:6" ht="13.2" x14ac:dyDescent="0.25">
      <c r="A57" s="20" t="s">
        <v>85</v>
      </c>
      <c r="B57" s="21" t="s">
        <v>10</v>
      </c>
      <c r="C57" s="22" t="s">
        <v>86</v>
      </c>
      <c r="D57" s="23" t="s">
        <v>25</v>
      </c>
      <c r="E57" s="23">
        <v>14547.75</v>
      </c>
      <c r="F57" s="24" t="str">
        <f t="shared" si="1"/>
        <v>-</v>
      </c>
    </row>
    <row r="58" spans="1:6" ht="41.4" x14ac:dyDescent="0.25">
      <c r="A58" s="20" t="s">
        <v>87</v>
      </c>
      <c r="B58" s="21" t="s">
        <v>10</v>
      </c>
      <c r="C58" s="22" t="s">
        <v>88</v>
      </c>
      <c r="D58" s="23" t="s">
        <v>25</v>
      </c>
      <c r="E58" s="23">
        <v>14547.75</v>
      </c>
      <c r="F58" s="24" t="str">
        <f t="shared" si="1"/>
        <v>-</v>
      </c>
    </row>
    <row r="59" spans="1:6" ht="51.6" x14ac:dyDescent="0.25">
      <c r="A59" s="20" t="s">
        <v>89</v>
      </c>
      <c r="B59" s="21" t="s">
        <v>10</v>
      </c>
      <c r="C59" s="22" t="s">
        <v>90</v>
      </c>
      <c r="D59" s="23" t="s">
        <v>25</v>
      </c>
      <c r="E59" s="23">
        <v>14547.75</v>
      </c>
      <c r="F59" s="24" t="str">
        <f t="shared" si="1"/>
        <v>-</v>
      </c>
    </row>
    <row r="60" spans="1:6" ht="13.2" x14ac:dyDescent="0.25">
      <c r="A60" s="20" t="s">
        <v>91</v>
      </c>
      <c r="B60" s="21" t="s">
        <v>10</v>
      </c>
      <c r="C60" s="22" t="s">
        <v>92</v>
      </c>
      <c r="D60" s="23">
        <v>80400</v>
      </c>
      <c r="E60" s="23">
        <v>80400</v>
      </c>
      <c r="F60" s="24" t="str">
        <f t="shared" si="1"/>
        <v>-</v>
      </c>
    </row>
    <row r="61" spans="1:6" ht="13.2" x14ac:dyDescent="0.25">
      <c r="A61" s="20" t="s">
        <v>93</v>
      </c>
      <c r="B61" s="21" t="s">
        <v>10</v>
      </c>
      <c r="C61" s="22" t="s">
        <v>94</v>
      </c>
      <c r="D61" s="23">
        <v>80400</v>
      </c>
      <c r="E61" s="23">
        <v>80400</v>
      </c>
      <c r="F61" s="24" t="str">
        <f t="shared" si="1"/>
        <v>-</v>
      </c>
    </row>
    <row r="62" spans="1:6" ht="21" x14ac:dyDescent="0.25">
      <c r="A62" s="20" t="s">
        <v>95</v>
      </c>
      <c r="B62" s="21" t="s">
        <v>10</v>
      </c>
      <c r="C62" s="22" t="s">
        <v>96</v>
      </c>
      <c r="D62" s="23">
        <v>80400</v>
      </c>
      <c r="E62" s="23">
        <v>80400</v>
      </c>
      <c r="F62" s="24" t="str">
        <f t="shared" si="1"/>
        <v>-</v>
      </c>
    </row>
    <row r="63" spans="1:6" ht="13.2" x14ac:dyDescent="0.25">
      <c r="A63" s="20" t="s">
        <v>97</v>
      </c>
      <c r="B63" s="21" t="s">
        <v>10</v>
      </c>
      <c r="C63" s="22" t="s">
        <v>98</v>
      </c>
      <c r="D63" s="23">
        <v>1661300</v>
      </c>
      <c r="E63" s="23">
        <v>771608.99</v>
      </c>
      <c r="F63" s="24">
        <f t="shared" si="1"/>
        <v>889691.01</v>
      </c>
    </row>
    <row r="64" spans="1:6" ht="21" x14ac:dyDescent="0.25">
      <c r="A64" s="20" t="s">
        <v>99</v>
      </c>
      <c r="B64" s="21" t="s">
        <v>10</v>
      </c>
      <c r="C64" s="22" t="s">
        <v>100</v>
      </c>
      <c r="D64" s="23">
        <v>1661300</v>
      </c>
      <c r="E64" s="23">
        <v>771608.99</v>
      </c>
      <c r="F64" s="24">
        <f t="shared" si="1"/>
        <v>889691.01</v>
      </c>
    </row>
    <row r="65" spans="1:6" ht="21" x14ac:dyDescent="0.25">
      <c r="A65" s="20" t="s">
        <v>101</v>
      </c>
      <c r="B65" s="21" t="s">
        <v>10</v>
      </c>
      <c r="C65" s="22" t="s">
        <v>102</v>
      </c>
      <c r="D65" s="23">
        <v>1155000</v>
      </c>
      <c r="E65" s="23">
        <v>630378.99</v>
      </c>
      <c r="F65" s="24">
        <f t="shared" si="1"/>
        <v>524621.01</v>
      </c>
    </row>
    <row r="66" spans="1:6" ht="13.2" x14ac:dyDescent="0.25">
      <c r="A66" s="20" t="s">
        <v>103</v>
      </c>
      <c r="B66" s="21" t="s">
        <v>10</v>
      </c>
      <c r="C66" s="22" t="s">
        <v>104</v>
      </c>
      <c r="D66" s="23">
        <v>1155000</v>
      </c>
      <c r="E66" s="23">
        <v>630378.99</v>
      </c>
      <c r="F66" s="24">
        <f t="shared" si="1"/>
        <v>524621.01</v>
      </c>
    </row>
    <row r="67" spans="1:6" ht="21" x14ac:dyDescent="0.25">
      <c r="A67" s="20" t="s">
        <v>105</v>
      </c>
      <c r="B67" s="21" t="s">
        <v>10</v>
      </c>
      <c r="C67" s="22" t="s">
        <v>106</v>
      </c>
      <c r="D67" s="23">
        <v>1155000</v>
      </c>
      <c r="E67" s="23">
        <v>630378.99</v>
      </c>
      <c r="F67" s="24">
        <f t="shared" si="1"/>
        <v>524621.01</v>
      </c>
    </row>
    <row r="68" spans="1:6" ht="21" x14ac:dyDescent="0.25">
      <c r="A68" s="20" t="s">
        <v>107</v>
      </c>
      <c r="B68" s="21" t="s">
        <v>10</v>
      </c>
      <c r="C68" s="22" t="s">
        <v>108</v>
      </c>
      <c r="D68" s="23">
        <v>86500</v>
      </c>
      <c r="E68" s="23">
        <v>43030</v>
      </c>
      <c r="F68" s="24">
        <f t="shared" si="1"/>
        <v>43470</v>
      </c>
    </row>
    <row r="69" spans="1:6" ht="31.2" x14ac:dyDescent="0.25">
      <c r="A69" s="20" t="s">
        <v>109</v>
      </c>
      <c r="B69" s="21" t="s">
        <v>10</v>
      </c>
      <c r="C69" s="22" t="s">
        <v>110</v>
      </c>
      <c r="D69" s="23">
        <v>86500</v>
      </c>
      <c r="E69" s="23">
        <v>43030</v>
      </c>
      <c r="F69" s="24">
        <f t="shared" si="1"/>
        <v>43470</v>
      </c>
    </row>
    <row r="70" spans="1:6" ht="31.2" x14ac:dyDescent="0.25">
      <c r="A70" s="20" t="s">
        <v>111</v>
      </c>
      <c r="B70" s="21" t="s">
        <v>10</v>
      </c>
      <c r="C70" s="22" t="s">
        <v>112</v>
      </c>
      <c r="D70" s="23">
        <v>86500</v>
      </c>
      <c r="E70" s="23">
        <v>43030</v>
      </c>
      <c r="F70" s="24">
        <f t="shared" si="1"/>
        <v>43470</v>
      </c>
    </row>
    <row r="71" spans="1:6" ht="13.2" x14ac:dyDescent="0.25">
      <c r="A71" s="20" t="s">
        <v>113</v>
      </c>
      <c r="B71" s="21" t="s">
        <v>10</v>
      </c>
      <c r="C71" s="22" t="s">
        <v>114</v>
      </c>
      <c r="D71" s="23">
        <v>419800</v>
      </c>
      <c r="E71" s="23">
        <v>98200</v>
      </c>
      <c r="F71" s="24">
        <f t="shared" si="1"/>
        <v>321600</v>
      </c>
    </row>
    <row r="72" spans="1:6" ht="41.4" x14ac:dyDescent="0.25">
      <c r="A72" s="20" t="s">
        <v>115</v>
      </c>
      <c r="B72" s="21" t="s">
        <v>10</v>
      </c>
      <c r="C72" s="22" t="s">
        <v>116</v>
      </c>
      <c r="D72" s="23">
        <v>419800</v>
      </c>
      <c r="E72" s="23">
        <v>98200</v>
      </c>
      <c r="F72" s="24">
        <f t="shared" si="1"/>
        <v>321600</v>
      </c>
    </row>
    <row r="73" spans="1:6" ht="41.4" x14ac:dyDescent="0.25">
      <c r="A73" s="20" t="s">
        <v>117</v>
      </c>
      <c r="B73" s="21" t="s">
        <v>10</v>
      </c>
      <c r="C73" s="22" t="s">
        <v>118</v>
      </c>
      <c r="D73" s="23">
        <v>419800</v>
      </c>
      <c r="E73" s="23">
        <v>98200</v>
      </c>
      <c r="F73" s="24">
        <f t="shared" si="1"/>
        <v>321600</v>
      </c>
    </row>
    <row r="74" spans="1:6" ht="12.75" customHeight="1" x14ac:dyDescent="0.25">
      <c r="A74" s="26"/>
      <c r="B74" s="27"/>
      <c r="C74" s="27"/>
      <c r="D74" s="28"/>
      <c r="E74" s="28"/>
      <c r="F74" s="28"/>
    </row>
  </sheetData>
  <mergeCells count="9">
    <mergeCell ref="B11:B17"/>
    <mergeCell ref="D11:D17"/>
    <mergeCell ref="C11:C17"/>
    <mergeCell ref="A11:A17"/>
    <mergeCell ref="F11:F17"/>
    <mergeCell ref="E11:E17"/>
    <mergeCell ref="A1:D1"/>
    <mergeCell ref="A2:F9"/>
    <mergeCell ref="A10:F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34"/>
  <sheetViews>
    <sheetView showGridLines="0" workbookViewId="0">
      <selection activeCell="I21" sqref="I21"/>
    </sheetView>
  </sheetViews>
  <sheetFormatPr defaultRowHeight="12.75" customHeight="1" x14ac:dyDescent="0.25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3.2" x14ac:dyDescent="0.25"/>
    <row r="2" spans="1:6" ht="15" customHeight="1" x14ac:dyDescent="0.25">
      <c r="A2" s="102" t="s">
        <v>119</v>
      </c>
      <c r="B2" s="102"/>
      <c r="C2" s="102"/>
      <c r="D2" s="102"/>
      <c r="E2" s="103"/>
      <c r="F2" s="103"/>
    </row>
    <row r="3" spans="1:6" ht="13.5" customHeight="1" x14ac:dyDescent="0.25">
      <c r="A3" s="2"/>
      <c r="B3" s="2"/>
      <c r="C3" s="29"/>
      <c r="D3" s="3"/>
      <c r="E3" s="3"/>
      <c r="F3" s="3"/>
    </row>
    <row r="4" spans="1:6" ht="10.199999999999999" customHeight="1" x14ac:dyDescent="0.25">
      <c r="A4" s="95" t="s">
        <v>0</v>
      </c>
      <c r="B4" s="81" t="s">
        <v>1</v>
      </c>
      <c r="C4" s="93" t="s">
        <v>120</v>
      </c>
      <c r="D4" s="84" t="s">
        <v>3</v>
      </c>
      <c r="E4" s="98" t="s">
        <v>4</v>
      </c>
      <c r="F4" s="90" t="s">
        <v>5</v>
      </c>
    </row>
    <row r="5" spans="1:6" ht="5.4" customHeight="1" x14ac:dyDescent="0.25">
      <c r="A5" s="96"/>
      <c r="B5" s="82"/>
      <c r="C5" s="94"/>
      <c r="D5" s="85"/>
      <c r="E5" s="99"/>
      <c r="F5" s="91"/>
    </row>
    <row r="6" spans="1:6" ht="9.6" customHeight="1" x14ac:dyDescent="0.25">
      <c r="A6" s="96"/>
      <c r="B6" s="82"/>
      <c r="C6" s="94"/>
      <c r="D6" s="85"/>
      <c r="E6" s="99"/>
      <c r="F6" s="91"/>
    </row>
    <row r="7" spans="1:6" ht="6" customHeight="1" x14ac:dyDescent="0.25">
      <c r="A7" s="96"/>
      <c r="B7" s="82"/>
      <c r="C7" s="94"/>
      <c r="D7" s="85"/>
      <c r="E7" s="99"/>
      <c r="F7" s="91"/>
    </row>
    <row r="8" spans="1:6" ht="6.6" customHeight="1" x14ac:dyDescent="0.25">
      <c r="A8" s="96"/>
      <c r="B8" s="82"/>
      <c r="C8" s="94"/>
      <c r="D8" s="85"/>
      <c r="E8" s="99"/>
      <c r="F8" s="91"/>
    </row>
    <row r="9" spans="1:6" ht="10.95" customHeight="1" x14ac:dyDescent="0.25">
      <c r="A9" s="96"/>
      <c r="B9" s="82"/>
      <c r="C9" s="94"/>
      <c r="D9" s="85"/>
      <c r="E9" s="99"/>
      <c r="F9" s="91"/>
    </row>
    <row r="10" spans="1:6" ht="4.2" hidden="1" customHeight="1" x14ac:dyDescent="0.25">
      <c r="A10" s="96"/>
      <c r="B10" s="82"/>
      <c r="C10" s="30"/>
      <c r="D10" s="85"/>
      <c r="E10" s="31"/>
      <c r="F10" s="32"/>
    </row>
    <row r="11" spans="1:6" ht="13.2" hidden="1" customHeight="1" x14ac:dyDescent="0.25">
      <c r="A11" s="97"/>
      <c r="B11" s="83"/>
      <c r="C11" s="33"/>
      <c r="D11" s="86"/>
      <c r="E11" s="34"/>
      <c r="F11" s="35"/>
    </row>
    <row r="12" spans="1:6" ht="13.5" customHeight="1" x14ac:dyDescent="0.25">
      <c r="A12" s="4">
        <v>1</v>
      </c>
      <c r="B12" s="5">
        <v>2</v>
      </c>
      <c r="C12" s="6">
        <v>3</v>
      </c>
      <c r="D12" s="7" t="s">
        <v>6</v>
      </c>
      <c r="E12" s="36" t="s">
        <v>7</v>
      </c>
      <c r="F12" s="9" t="s">
        <v>8</v>
      </c>
    </row>
    <row r="13" spans="1:6" ht="13.2" x14ac:dyDescent="0.25">
      <c r="A13" s="37" t="s">
        <v>121</v>
      </c>
      <c r="B13" s="38" t="s">
        <v>122</v>
      </c>
      <c r="C13" s="39" t="s">
        <v>123</v>
      </c>
      <c r="D13" s="40">
        <v>3278559.57</v>
      </c>
      <c r="E13" s="41">
        <v>1013390.1</v>
      </c>
      <c r="F13" s="42">
        <f>IF(OR(D13="-",IF(E13="-",0,E13)&gt;=IF(D13="-",0,D13)),"-",IF(D13="-",0,D13)-IF(E13="-",0,E13))</f>
        <v>2265169.4699999997</v>
      </c>
    </row>
    <row r="14" spans="1:6" ht="13.2" x14ac:dyDescent="0.25">
      <c r="A14" s="43" t="s">
        <v>12</v>
      </c>
      <c r="B14" s="44"/>
      <c r="C14" s="45"/>
      <c r="D14" s="46"/>
      <c r="E14" s="47"/>
      <c r="F14" s="48"/>
    </row>
    <row r="15" spans="1:6" ht="13.2" x14ac:dyDescent="0.25">
      <c r="A15" s="37" t="s">
        <v>124</v>
      </c>
      <c r="B15" s="38" t="s">
        <v>122</v>
      </c>
      <c r="C15" s="39" t="s">
        <v>125</v>
      </c>
      <c r="D15" s="40">
        <v>1495026.9</v>
      </c>
      <c r="E15" s="41">
        <v>625569.27</v>
      </c>
      <c r="F15" s="42">
        <f t="shared" ref="F15:F46" si="0">IF(OR(D15="-",IF(E15="-",0,E15)&gt;=IF(D15="-",0,D15)),"-",IF(D15="-",0,D15)-IF(E15="-",0,E15))</f>
        <v>869457.62999999989</v>
      </c>
    </row>
    <row r="16" spans="1:6" ht="41.4" x14ac:dyDescent="0.25">
      <c r="A16" s="10" t="s">
        <v>126</v>
      </c>
      <c r="B16" s="49" t="s">
        <v>122</v>
      </c>
      <c r="C16" s="12" t="s">
        <v>127</v>
      </c>
      <c r="D16" s="13">
        <v>1075400</v>
      </c>
      <c r="E16" s="50">
        <v>496862.14</v>
      </c>
      <c r="F16" s="51">
        <f t="shared" si="0"/>
        <v>578537.86</v>
      </c>
    </row>
    <row r="17" spans="1:6" ht="13.2" x14ac:dyDescent="0.25">
      <c r="A17" s="10" t="s">
        <v>128</v>
      </c>
      <c r="B17" s="49" t="s">
        <v>122</v>
      </c>
      <c r="C17" s="12" t="s">
        <v>129</v>
      </c>
      <c r="D17" s="13">
        <v>196200</v>
      </c>
      <c r="E17" s="50">
        <v>95229.43</v>
      </c>
      <c r="F17" s="51">
        <f t="shared" si="0"/>
        <v>100970.57</v>
      </c>
    </row>
    <row r="18" spans="1:6" ht="13.2" x14ac:dyDescent="0.25">
      <c r="A18" s="10" t="s">
        <v>130</v>
      </c>
      <c r="B18" s="49" t="s">
        <v>122</v>
      </c>
      <c r="C18" s="12" t="s">
        <v>131</v>
      </c>
      <c r="D18" s="13">
        <v>150000</v>
      </c>
      <c r="E18" s="50">
        <v>74068.7</v>
      </c>
      <c r="F18" s="51">
        <f t="shared" si="0"/>
        <v>75931.3</v>
      </c>
    </row>
    <row r="19" spans="1:6" ht="31.2" x14ac:dyDescent="0.25">
      <c r="A19" s="10" t="s">
        <v>132</v>
      </c>
      <c r="B19" s="49" t="s">
        <v>122</v>
      </c>
      <c r="C19" s="12" t="s">
        <v>133</v>
      </c>
      <c r="D19" s="13">
        <v>46200</v>
      </c>
      <c r="E19" s="50">
        <v>21160.73</v>
      </c>
      <c r="F19" s="51">
        <f t="shared" si="0"/>
        <v>25039.27</v>
      </c>
    </row>
    <row r="20" spans="1:6" ht="21" x14ac:dyDescent="0.25">
      <c r="A20" s="10" t="s">
        <v>134</v>
      </c>
      <c r="B20" s="49" t="s">
        <v>122</v>
      </c>
      <c r="C20" s="12" t="s">
        <v>135</v>
      </c>
      <c r="D20" s="13">
        <v>879200</v>
      </c>
      <c r="E20" s="50">
        <v>401632.71</v>
      </c>
      <c r="F20" s="51">
        <f t="shared" si="0"/>
        <v>477567.29</v>
      </c>
    </row>
    <row r="21" spans="1:6" ht="13.2" x14ac:dyDescent="0.25">
      <c r="A21" s="10" t="s">
        <v>136</v>
      </c>
      <c r="B21" s="49" t="s">
        <v>122</v>
      </c>
      <c r="C21" s="12" t="s">
        <v>137</v>
      </c>
      <c r="D21" s="13">
        <v>673500</v>
      </c>
      <c r="E21" s="50">
        <v>311998.15999999997</v>
      </c>
      <c r="F21" s="51">
        <f t="shared" si="0"/>
        <v>361501.84</v>
      </c>
    </row>
    <row r="22" spans="1:6" ht="21" x14ac:dyDescent="0.25">
      <c r="A22" s="10" t="s">
        <v>138</v>
      </c>
      <c r="B22" s="49" t="s">
        <v>122</v>
      </c>
      <c r="C22" s="12" t="s">
        <v>139</v>
      </c>
      <c r="D22" s="13">
        <v>2400</v>
      </c>
      <c r="E22" s="50" t="s">
        <v>25</v>
      </c>
      <c r="F22" s="51">
        <f t="shared" si="0"/>
        <v>2400</v>
      </c>
    </row>
    <row r="23" spans="1:6" ht="31.2" x14ac:dyDescent="0.25">
      <c r="A23" s="10" t="s">
        <v>140</v>
      </c>
      <c r="B23" s="49" t="s">
        <v>122</v>
      </c>
      <c r="C23" s="12" t="s">
        <v>141</v>
      </c>
      <c r="D23" s="13">
        <v>203300</v>
      </c>
      <c r="E23" s="50">
        <v>89634.55</v>
      </c>
      <c r="F23" s="51">
        <f t="shared" si="0"/>
        <v>113665.45</v>
      </c>
    </row>
    <row r="24" spans="1:6" ht="21" x14ac:dyDescent="0.25">
      <c r="A24" s="10" t="s">
        <v>142</v>
      </c>
      <c r="B24" s="49" t="s">
        <v>122</v>
      </c>
      <c r="C24" s="12" t="s">
        <v>143</v>
      </c>
      <c r="D24" s="13">
        <v>372426.9</v>
      </c>
      <c r="E24" s="50">
        <v>124302.94</v>
      </c>
      <c r="F24" s="51">
        <f t="shared" si="0"/>
        <v>248123.96000000002</v>
      </c>
    </row>
    <row r="25" spans="1:6" ht="21" x14ac:dyDescent="0.25">
      <c r="A25" s="10" t="s">
        <v>144</v>
      </c>
      <c r="B25" s="49" t="s">
        <v>122</v>
      </c>
      <c r="C25" s="12" t="s">
        <v>145</v>
      </c>
      <c r="D25" s="13">
        <v>372426.9</v>
      </c>
      <c r="E25" s="50">
        <v>124302.94</v>
      </c>
      <c r="F25" s="51">
        <f t="shared" si="0"/>
        <v>248123.96000000002</v>
      </c>
    </row>
    <row r="26" spans="1:6" ht="21" x14ac:dyDescent="0.25">
      <c r="A26" s="10" t="s">
        <v>146</v>
      </c>
      <c r="B26" s="49" t="s">
        <v>122</v>
      </c>
      <c r="C26" s="12" t="s">
        <v>147</v>
      </c>
      <c r="D26" s="13">
        <v>372426.9</v>
      </c>
      <c r="E26" s="50">
        <v>124302.94</v>
      </c>
      <c r="F26" s="51">
        <f t="shared" si="0"/>
        <v>248123.96000000002</v>
      </c>
    </row>
    <row r="27" spans="1:6" ht="13.2" x14ac:dyDescent="0.25">
      <c r="A27" s="10" t="s">
        <v>148</v>
      </c>
      <c r="B27" s="49" t="s">
        <v>122</v>
      </c>
      <c r="C27" s="12" t="s">
        <v>149</v>
      </c>
      <c r="D27" s="13">
        <v>1700</v>
      </c>
      <c r="E27" s="50">
        <v>700</v>
      </c>
      <c r="F27" s="51">
        <f t="shared" si="0"/>
        <v>1000</v>
      </c>
    </row>
    <row r="28" spans="1:6" ht="13.2" x14ac:dyDescent="0.25">
      <c r="A28" s="10" t="s">
        <v>113</v>
      </c>
      <c r="B28" s="49" t="s">
        <v>122</v>
      </c>
      <c r="C28" s="12" t="s">
        <v>150</v>
      </c>
      <c r="D28" s="13">
        <v>1700</v>
      </c>
      <c r="E28" s="50">
        <v>700</v>
      </c>
      <c r="F28" s="51">
        <f t="shared" si="0"/>
        <v>1000</v>
      </c>
    </row>
    <row r="29" spans="1:6" ht="13.2" x14ac:dyDescent="0.25">
      <c r="A29" s="10" t="s">
        <v>151</v>
      </c>
      <c r="B29" s="49" t="s">
        <v>122</v>
      </c>
      <c r="C29" s="12" t="s">
        <v>152</v>
      </c>
      <c r="D29" s="13">
        <v>45500</v>
      </c>
      <c r="E29" s="50">
        <v>3704.19</v>
      </c>
      <c r="F29" s="51">
        <f t="shared" si="0"/>
        <v>41795.81</v>
      </c>
    </row>
    <row r="30" spans="1:6" ht="13.2" x14ac:dyDescent="0.25">
      <c r="A30" s="10" t="s">
        <v>153</v>
      </c>
      <c r="B30" s="49" t="s">
        <v>122</v>
      </c>
      <c r="C30" s="12" t="s">
        <v>154</v>
      </c>
      <c r="D30" s="13">
        <v>27600</v>
      </c>
      <c r="E30" s="50">
        <v>3704.19</v>
      </c>
      <c r="F30" s="51">
        <f t="shared" si="0"/>
        <v>23895.81</v>
      </c>
    </row>
    <row r="31" spans="1:6" ht="13.2" x14ac:dyDescent="0.25">
      <c r="A31" s="10" t="s">
        <v>155</v>
      </c>
      <c r="B31" s="49" t="s">
        <v>122</v>
      </c>
      <c r="C31" s="12" t="s">
        <v>156</v>
      </c>
      <c r="D31" s="13">
        <v>21000</v>
      </c>
      <c r="E31" s="50">
        <v>2587</v>
      </c>
      <c r="F31" s="51">
        <f t="shared" si="0"/>
        <v>18413</v>
      </c>
    </row>
    <row r="32" spans="1:6" ht="13.2" x14ac:dyDescent="0.25">
      <c r="A32" s="10" t="s">
        <v>157</v>
      </c>
      <c r="B32" s="49" t="s">
        <v>122</v>
      </c>
      <c r="C32" s="12" t="s">
        <v>158</v>
      </c>
      <c r="D32" s="13">
        <v>6400</v>
      </c>
      <c r="E32" s="50">
        <v>1100</v>
      </c>
      <c r="F32" s="51">
        <f t="shared" si="0"/>
        <v>5300</v>
      </c>
    </row>
    <row r="33" spans="1:6" ht="13.2" x14ac:dyDescent="0.25">
      <c r="A33" s="10" t="s">
        <v>159</v>
      </c>
      <c r="B33" s="49" t="s">
        <v>122</v>
      </c>
      <c r="C33" s="12" t="s">
        <v>160</v>
      </c>
      <c r="D33" s="13">
        <v>200</v>
      </c>
      <c r="E33" s="50">
        <v>17.190000000000001</v>
      </c>
      <c r="F33" s="51">
        <f t="shared" si="0"/>
        <v>182.81</v>
      </c>
    </row>
    <row r="34" spans="1:6" ht="13.2" x14ac:dyDescent="0.25">
      <c r="A34" s="10" t="s">
        <v>161</v>
      </c>
      <c r="B34" s="49" t="s">
        <v>122</v>
      </c>
      <c r="C34" s="12" t="s">
        <v>162</v>
      </c>
      <c r="D34" s="13">
        <v>17900</v>
      </c>
      <c r="E34" s="50" t="s">
        <v>25</v>
      </c>
      <c r="F34" s="51">
        <f t="shared" si="0"/>
        <v>17900</v>
      </c>
    </row>
    <row r="35" spans="1:6" ht="21" x14ac:dyDescent="0.25">
      <c r="A35" s="37" t="s">
        <v>163</v>
      </c>
      <c r="B35" s="38" t="s">
        <v>122</v>
      </c>
      <c r="C35" s="39" t="s">
        <v>164</v>
      </c>
      <c r="D35" s="40">
        <v>520700</v>
      </c>
      <c r="E35" s="41">
        <v>236532.19</v>
      </c>
      <c r="F35" s="42">
        <f t="shared" si="0"/>
        <v>284167.81</v>
      </c>
    </row>
    <row r="36" spans="1:6" ht="41.4" x14ac:dyDescent="0.25">
      <c r="A36" s="10" t="s">
        <v>126</v>
      </c>
      <c r="B36" s="49" t="s">
        <v>122</v>
      </c>
      <c r="C36" s="12" t="s">
        <v>165</v>
      </c>
      <c r="D36" s="13">
        <v>520700</v>
      </c>
      <c r="E36" s="50">
        <v>236532.19</v>
      </c>
      <c r="F36" s="51">
        <f t="shared" si="0"/>
        <v>284167.81</v>
      </c>
    </row>
    <row r="37" spans="1:6" ht="21" x14ac:dyDescent="0.25">
      <c r="A37" s="10" t="s">
        <v>134</v>
      </c>
      <c r="B37" s="49" t="s">
        <v>122</v>
      </c>
      <c r="C37" s="12" t="s">
        <v>166</v>
      </c>
      <c r="D37" s="13">
        <v>520700</v>
      </c>
      <c r="E37" s="50">
        <v>236532.19</v>
      </c>
      <c r="F37" s="51">
        <f t="shared" si="0"/>
        <v>284167.81</v>
      </c>
    </row>
    <row r="38" spans="1:6" ht="13.2" x14ac:dyDescent="0.25">
      <c r="A38" s="10" t="s">
        <v>136</v>
      </c>
      <c r="B38" s="49" t="s">
        <v>122</v>
      </c>
      <c r="C38" s="12" t="s">
        <v>167</v>
      </c>
      <c r="D38" s="13">
        <v>400000</v>
      </c>
      <c r="E38" s="50">
        <v>183065</v>
      </c>
      <c r="F38" s="51">
        <f t="shared" si="0"/>
        <v>216935</v>
      </c>
    </row>
    <row r="39" spans="1:6" ht="31.2" x14ac:dyDescent="0.25">
      <c r="A39" s="10" t="s">
        <v>140</v>
      </c>
      <c r="B39" s="49" t="s">
        <v>122</v>
      </c>
      <c r="C39" s="12" t="s">
        <v>168</v>
      </c>
      <c r="D39" s="13">
        <v>120700</v>
      </c>
      <c r="E39" s="50">
        <v>53467.19</v>
      </c>
      <c r="F39" s="51">
        <f t="shared" si="0"/>
        <v>67232.81</v>
      </c>
    </row>
    <row r="40" spans="1:6" ht="41.4" x14ac:dyDescent="0.25">
      <c r="A40" s="37" t="s">
        <v>169</v>
      </c>
      <c r="B40" s="38" t="s">
        <v>122</v>
      </c>
      <c r="C40" s="39" t="s">
        <v>170</v>
      </c>
      <c r="D40" s="40">
        <v>574700</v>
      </c>
      <c r="E40" s="41">
        <v>233979.15</v>
      </c>
      <c r="F40" s="42">
        <f t="shared" si="0"/>
        <v>340720.85</v>
      </c>
    </row>
    <row r="41" spans="1:6" ht="41.4" x14ac:dyDescent="0.25">
      <c r="A41" s="10" t="s">
        <v>126</v>
      </c>
      <c r="B41" s="49" t="s">
        <v>122</v>
      </c>
      <c r="C41" s="12" t="s">
        <v>171</v>
      </c>
      <c r="D41" s="13">
        <v>358500</v>
      </c>
      <c r="E41" s="50">
        <v>165100.51999999999</v>
      </c>
      <c r="F41" s="51">
        <f t="shared" si="0"/>
        <v>193399.48</v>
      </c>
    </row>
    <row r="42" spans="1:6" ht="21" x14ac:dyDescent="0.25">
      <c r="A42" s="10" t="s">
        <v>134</v>
      </c>
      <c r="B42" s="49" t="s">
        <v>122</v>
      </c>
      <c r="C42" s="12" t="s">
        <v>172</v>
      </c>
      <c r="D42" s="13">
        <v>358500</v>
      </c>
      <c r="E42" s="50">
        <v>165100.51999999999</v>
      </c>
      <c r="F42" s="51">
        <f t="shared" si="0"/>
        <v>193399.48</v>
      </c>
    </row>
    <row r="43" spans="1:6" ht="13.2" x14ac:dyDescent="0.25">
      <c r="A43" s="10" t="s">
        <v>136</v>
      </c>
      <c r="B43" s="49" t="s">
        <v>122</v>
      </c>
      <c r="C43" s="12" t="s">
        <v>173</v>
      </c>
      <c r="D43" s="13">
        <v>273500</v>
      </c>
      <c r="E43" s="50">
        <v>128933.16</v>
      </c>
      <c r="F43" s="51">
        <f t="shared" si="0"/>
        <v>144566.84</v>
      </c>
    </row>
    <row r="44" spans="1:6" ht="21" x14ac:dyDescent="0.25">
      <c r="A44" s="10" t="s">
        <v>138</v>
      </c>
      <c r="B44" s="49" t="s">
        <v>122</v>
      </c>
      <c r="C44" s="12" t="s">
        <v>174</v>
      </c>
      <c r="D44" s="13">
        <v>2400</v>
      </c>
      <c r="E44" s="50" t="s">
        <v>25</v>
      </c>
      <c r="F44" s="51">
        <f t="shared" si="0"/>
        <v>2400</v>
      </c>
    </row>
    <row r="45" spans="1:6" ht="31.2" x14ac:dyDescent="0.25">
      <c r="A45" s="10" t="s">
        <v>140</v>
      </c>
      <c r="B45" s="49" t="s">
        <v>122</v>
      </c>
      <c r="C45" s="12" t="s">
        <v>175</v>
      </c>
      <c r="D45" s="13">
        <v>82600</v>
      </c>
      <c r="E45" s="50">
        <v>36167.360000000001</v>
      </c>
      <c r="F45" s="51">
        <f t="shared" si="0"/>
        <v>46432.639999999999</v>
      </c>
    </row>
    <row r="46" spans="1:6" ht="21" x14ac:dyDescent="0.25">
      <c r="A46" s="10" t="s">
        <v>142</v>
      </c>
      <c r="B46" s="49" t="s">
        <v>122</v>
      </c>
      <c r="C46" s="12" t="s">
        <v>176</v>
      </c>
      <c r="D46" s="13">
        <v>211600</v>
      </c>
      <c r="E46" s="50">
        <v>68861.440000000002</v>
      </c>
      <c r="F46" s="51">
        <f t="shared" si="0"/>
        <v>142738.56</v>
      </c>
    </row>
    <row r="47" spans="1:6" ht="21" x14ac:dyDescent="0.25">
      <c r="A47" s="10" t="s">
        <v>144</v>
      </c>
      <c r="B47" s="49" t="s">
        <v>122</v>
      </c>
      <c r="C47" s="12" t="s">
        <v>177</v>
      </c>
      <c r="D47" s="13">
        <v>211600</v>
      </c>
      <c r="E47" s="50">
        <v>68861.440000000002</v>
      </c>
      <c r="F47" s="51">
        <f t="shared" ref="F47:F78" si="1">IF(OR(D47="-",IF(E47="-",0,E47)&gt;=IF(D47="-",0,D47)),"-",IF(D47="-",0,D47)-IF(E47="-",0,E47))</f>
        <v>142738.56</v>
      </c>
    </row>
    <row r="48" spans="1:6" ht="21" x14ac:dyDescent="0.25">
      <c r="A48" s="10" t="s">
        <v>146</v>
      </c>
      <c r="B48" s="49" t="s">
        <v>122</v>
      </c>
      <c r="C48" s="12" t="s">
        <v>178</v>
      </c>
      <c r="D48" s="13">
        <v>211600</v>
      </c>
      <c r="E48" s="50">
        <v>68861.440000000002</v>
      </c>
      <c r="F48" s="51">
        <f t="shared" si="1"/>
        <v>142738.56</v>
      </c>
    </row>
    <row r="49" spans="1:6" ht="13.2" x14ac:dyDescent="0.25">
      <c r="A49" s="10" t="s">
        <v>151</v>
      </c>
      <c r="B49" s="49" t="s">
        <v>122</v>
      </c>
      <c r="C49" s="12" t="s">
        <v>179</v>
      </c>
      <c r="D49" s="13">
        <v>4600</v>
      </c>
      <c r="E49" s="50">
        <v>17.190000000000001</v>
      </c>
      <c r="F49" s="51">
        <f t="shared" si="1"/>
        <v>4582.8100000000004</v>
      </c>
    </row>
    <row r="50" spans="1:6" ht="13.2" x14ac:dyDescent="0.25">
      <c r="A50" s="10" t="s">
        <v>153</v>
      </c>
      <c r="B50" s="49" t="s">
        <v>122</v>
      </c>
      <c r="C50" s="12" t="s">
        <v>180</v>
      </c>
      <c r="D50" s="13">
        <v>4600</v>
      </c>
      <c r="E50" s="50">
        <v>17.190000000000001</v>
      </c>
      <c r="F50" s="51">
        <f t="shared" si="1"/>
        <v>4582.8100000000004</v>
      </c>
    </row>
    <row r="51" spans="1:6" ht="13.2" x14ac:dyDescent="0.25">
      <c r="A51" s="10" t="s">
        <v>157</v>
      </c>
      <c r="B51" s="49" t="s">
        <v>122</v>
      </c>
      <c r="C51" s="12" t="s">
        <v>181</v>
      </c>
      <c r="D51" s="13">
        <v>4400</v>
      </c>
      <c r="E51" s="50" t="s">
        <v>25</v>
      </c>
      <c r="F51" s="51">
        <f t="shared" si="1"/>
        <v>4400</v>
      </c>
    </row>
    <row r="52" spans="1:6" ht="13.2" x14ac:dyDescent="0.25">
      <c r="A52" s="10" t="s">
        <v>159</v>
      </c>
      <c r="B52" s="49" t="s">
        <v>122</v>
      </c>
      <c r="C52" s="12" t="s">
        <v>182</v>
      </c>
      <c r="D52" s="13">
        <v>200</v>
      </c>
      <c r="E52" s="50">
        <v>17.190000000000001</v>
      </c>
      <c r="F52" s="51">
        <f t="shared" si="1"/>
        <v>182.81</v>
      </c>
    </row>
    <row r="53" spans="1:6" ht="31.2" x14ac:dyDescent="0.25">
      <c r="A53" s="37" t="s">
        <v>183</v>
      </c>
      <c r="B53" s="38" t="s">
        <v>122</v>
      </c>
      <c r="C53" s="39" t="s">
        <v>184</v>
      </c>
      <c r="D53" s="40">
        <v>1700</v>
      </c>
      <c r="E53" s="41">
        <v>700</v>
      </c>
      <c r="F53" s="42">
        <f t="shared" si="1"/>
        <v>1000</v>
      </c>
    </row>
    <row r="54" spans="1:6" ht="13.2" x14ac:dyDescent="0.25">
      <c r="A54" s="10" t="s">
        <v>148</v>
      </c>
      <c r="B54" s="49" t="s">
        <v>122</v>
      </c>
      <c r="C54" s="12" t="s">
        <v>185</v>
      </c>
      <c r="D54" s="13">
        <v>1700</v>
      </c>
      <c r="E54" s="50">
        <v>700</v>
      </c>
      <c r="F54" s="51">
        <f t="shared" si="1"/>
        <v>1000</v>
      </c>
    </row>
    <row r="55" spans="1:6" ht="13.2" x14ac:dyDescent="0.25">
      <c r="A55" s="10" t="s">
        <v>113</v>
      </c>
      <c r="B55" s="49" t="s">
        <v>122</v>
      </c>
      <c r="C55" s="12" t="s">
        <v>186</v>
      </c>
      <c r="D55" s="13">
        <v>1700</v>
      </c>
      <c r="E55" s="50">
        <v>700</v>
      </c>
      <c r="F55" s="51">
        <f t="shared" si="1"/>
        <v>1000</v>
      </c>
    </row>
    <row r="56" spans="1:6" ht="13.2" x14ac:dyDescent="0.25">
      <c r="A56" s="37" t="s">
        <v>187</v>
      </c>
      <c r="B56" s="38" t="s">
        <v>122</v>
      </c>
      <c r="C56" s="39" t="s">
        <v>188</v>
      </c>
      <c r="D56" s="40">
        <v>17900</v>
      </c>
      <c r="E56" s="41" t="s">
        <v>25</v>
      </c>
      <c r="F56" s="42">
        <f t="shared" si="1"/>
        <v>17900</v>
      </c>
    </row>
    <row r="57" spans="1:6" ht="13.2" x14ac:dyDescent="0.25">
      <c r="A57" s="10" t="s">
        <v>151</v>
      </c>
      <c r="B57" s="49" t="s">
        <v>122</v>
      </c>
      <c r="C57" s="12" t="s">
        <v>189</v>
      </c>
      <c r="D57" s="13">
        <v>17900</v>
      </c>
      <c r="E57" s="50" t="s">
        <v>25</v>
      </c>
      <c r="F57" s="51">
        <f t="shared" si="1"/>
        <v>17900</v>
      </c>
    </row>
    <row r="58" spans="1:6" ht="13.2" x14ac:dyDescent="0.25">
      <c r="A58" s="10" t="s">
        <v>161</v>
      </c>
      <c r="B58" s="49" t="s">
        <v>122</v>
      </c>
      <c r="C58" s="12" t="s">
        <v>190</v>
      </c>
      <c r="D58" s="13">
        <v>17900</v>
      </c>
      <c r="E58" s="50" t="s">
        <v>25</v>
      </c>
      <c r="F58" s="51">
        <f t="shared" si="1"/>
        <v>17900</v>
      </c>
    </row>
    <row r="59" spans="1:6" ht="13.2" x14ac:dyDescent="0.25">
      <c r="A59" s="37" t="s">
        <v>191</v>
      </c>
      <c r="B59" s="38" t="s">
        <v>122</v>
      </c>
      <c r="C59" s="39" t="s">
        <v>192</v>
      </c>
      <c r="D59" s="40">
        <v>380026.9</v>
      </c>
      <c r="E59" s="41">
        <v>154357.93</v>
      </c>
      <c r="F59" s="42">
        <f t="shared" si="1"/>
        <v>225668.97000000003</v>
      </c>
    </row>
    <row r="60" spans="1:6" ht="41.4" x14ac:dyDescent="0.25">
      <c r="A60" s="10" t="s">
        <v>126</v>
      </c>
      <c r="B60" s="49" t="s">
        <v>122</v>
      </c>
      <c r="C60" s="12" t="s">
        <v>193</v>
      </c>
      <c r="D60" s="13">
        <v>196200</v>
      </c>
      <c r="E60" s="50">
        <v>95229.43</v>
      </c>
      <c r="F60" s="51">
        <f t="shared" si="1"/>
        <v>100970.57</v>
      </c>
    </row>
    <row r="61" spans="1:6" ht="13.2" x14ac:dyDescent="0.25">
      <c r="A61" s="10" t="s">
        <v>128</v>
      </c>
      <c r="B61" s="49" t="s">
        <v>122</v>
      </c>
      <c r="C61" s="12" t="s">
        <v>194</v>
      </c>
      <c r="D61" s="13">
        <v>196200</v>
      </c>
      <c r="E61" s="50">
        <v>95229.43</v>
      </c>
      <c r="F61" s="51">
        <f t="shared" si="1"/>
        <v>100970.57</v>
      </c>
    </row>
    <row r="62" spans="1:6" ht="13.2" x14ac:dyDescent="0.25">
      <c r="A62" s="10" t="s">
        <v>130</v>
      </c>
      <c r="B62" s="49" t="s">
        <v>122</v>
      </c>
      <c r="C62" s="12" t="s">
        <v>195</v>
      </c>
      <c r="D62" s="13">
        <v>150000</v>
      </c>
      <c r="E62" s="50">
        <v>74068.7</v>
      </c>
      <c r="F62" s="51">
        <f t="shared" si="1"/>
        <v>75931.3</v>
      </c>
    </row>
    <row r="63" spans="1:6" ht="31.2" x14ac:dyDescent="0.25">
      <c r="A63" s="10" t="s">
        <v>132</v>
      </c>
      <c r="B63" s="49" t="s">
        <v>122</v>
      </c>
      <c r="C63" s="12" t="s">
        <v>196</v>
      </c>
      <c r="D63" s="13">
        <v>46200</v>
      </c>
      <c r="E63" s="50">
        <v>21160.73</v>
      </c>
      <c r="F63" s="51">
        <f t="shared" si="1"/>
        <v>25039.27</v>
      </c>
    </row>
    <row r="64" spans="1:6" ht="21" x14ac:dyDescent="0.25">
      <c r="A64" s="10" t="s">
        <v>142</v>
      </c>
      <c r="B64" s="49" t="s">
        <v>122</v>
      </c>
      <c r="C64" s="12" t="s">
        <v>197</v>
      </c>
      <c r="D64" s="13">
        <v>160826.9</v>
      </c>
      <c r="E64" s="50">
        <v>55441.5</v>
      </c>
      <c r="F64" s="51">
        <f t="shared" si="1"/>
        <v>105385.4</v>
      </c>
    </row>
    <row r="65" spans="1:6" ht="21" x14ac:dyDescent="0.25">
      <c r="A65" s="10" t="s">
        <v>144</v>
      </c>
      <c r="B65" s="49" t="s">
        <v>122</v>
      </c>
      <c r="C65" s="12" t="s">
        <v>198</v>
      </c>
      <c r="D65" s="13">
        <v>160826.9</v>
      </c>
      <c r="E65" s="50">
        <v>55441.5</v>
      </c>
      <c r="F65" s="51">
        <f t="shared" si="1"/>
        <v>105385.4</v>
      </c>
    </row>
    <row r="66" spans="1:6" ht="21" x14ac:dyDescent="0.25">
      <c r="A66" s="10" t="s">
        <v>146</v>
      </c>
      <c r="B66" s="49" t="s">
        <v>122</v>
      </c>
      <c r="C66" s="12" t="s">
        <v>199</v>
      </c>
      <c r="D66" s="13">
        <v>160826.9</v>
      </c>
      <c r="E66" s="50">
        <v>55441.5</v>
      </c>
      <c r="F66" s="51">
        <f t="shared" si="1"/>
        <v>105385.4</v>
      </c>
    </row>
    <row r="67" spans="1:6" ht="13.2" x14ac:dyDescent="0.25">
      <c r="A67" s="10" t="s">
        <v>151</v>
      </c>
      <c r="B67" s="49" t="s">
        <v>122</v>
      </c>
      <c r="C67" s="12" t="s">
        <v>200</v>
      </c>
      <c r="D67" s="13">
        <v>23000</v>
      </c>
      <c r="E67" s="50">
        <v>3687</v>
      </c>
      <c r="F67" s="51">
        <f t="shared" si="1"/>
        <v>19313</v>
      </c>
    </row>
    <row r="68" spans="1:6" ht="13.2" x14ac:dyDescent="0.25">
      <c r="A68" s="10" t="s">
        <v>153</v>
      </c>
      <c r="B68" s="49" t="s">
        <v>122</v>
      </c>
      <c r="C68" s="12" t="s">
        <v>201</v>
      </c>
      <c r="D68" s="13">
        <v>23000</v>
      </c>
      <c r="E68" s="50">
        <v>3687</v>
      </c>
      <c r="F68" s="51">
        <f t="shared" si="1"/>
        <v>19313</v>
      </c>
    </row>
    <row r="69" spans="1:6" ht="13.2" x14ac:dyDescent="0.25">
      <c r="A69" s="10" t="s">
        <v>155</v>
      </c>
      <c r="B69" s="49" t="s">
        <v>122</v>
      </c>
      <c r="C69" s="12" t="s">
        <v>202</v>
      </c>
      <c r="D69" s="13">
        <v>21000</v>
      </c>
      <c r="E69" s="50">
        <v>2587</v>
      </c>
      <c r="F69" s="51">
        <f t="shared" si="1"/>
        <v>18413</v>
      </c>
    </row>
    <row r="70" spans="1:6" ht="13.2" x14ac:dyDescent="0.25">
      <c r="A70" s="10" t="s">
        <v>157</v>
      </c>
      <c r="B70" s="49" t="s">
        <v>122</v>
      </c>
      <c r="C70" s="12" t="s">
        <v>203</v>
      </c>
      <c r="D70" s="13">
        <v>2000</v>
      </c>
      <c r="E70" s="50">
        <v>1100</v>
      </c>
      <c r="F70" s="51">
        <f t="shared" si="1"/>
        <v>900</v>
      </c>
    </row>
    <row r="71" spans="1:6" ht="13.2" x14ac:dyDescent="0.25">
      <c r="A71" s="37" t="s">
        <v>204</v>
      </c>
      <c r="B71" s="38" t="s">
        <v>122</v>
      </c>
      <c r="C71" s="39" t="s">
        <v>205</v>
      </c>
      <c r="D71" s="40">
        <v>86500</v>
      </c>
      <c r="E71" s="41" t="s">
        <v>25</v>
      </c>
      <c r="F71" s="42">
        <f t="shared" si="1"/>
        <v>86500</v>
      </c>
    </row>
    <row r="72" spans="1:6" ht="41.4" x14ac:dyDescent="0.25">
      <c r="A72" s="10" t="s">
        <v>126</v>
      </c>
      <c r="B72" s="49" t="s">
        <v>122</v>
      </c>
      <c r="C72" s="12" t="s">
        <v>206</v>
      </c>
      <c r="D72" s="13">
        <v>83500</v>
      </c>
      <c r="E72" s="50" t="s">
        <v>25</v>
      </c>
      <c r="F72" s="51">
        <f t="shared" si="1"/>
        <v>83500</v>
      </c>
    </row>
    <row r="73" spans="1:6" ht="21" x14ac:dyDescent="0.25">
      <c r="A73" s="10" t="s">
        <v>134</v>
      </c>
      <c r="B73" s="49" t="s">
        <v>122</v>
      </c>
      <c r="C73" s="12" t="s">
        <v>207</v>
      </c>
      <c r="D73" s="13">
        <v>83500</v>
      </c>
      <c r="E73" s="50" t="s">
        <v>25</v>
      </c>
      <c r="F73" s="51">
        <f t="shared" si="1"/>
        <v>83500</v>
      </c>
    </row>
    <row r="74" spans="1:6" ht="13.2" x14ac:dyDescent="0.25">
      <c r="A74" s="10" t="s">
        <v>136</v>
      </c>
      <c r="B74" s="49" t="s">
        <v>122</v>
      </c>
      <c r="C74" s="12" t="s">
        <v>208</v>
      </c>
      <c r="D74" s="13">
        <v>64100</v>
      </c>
      <c r="E74" s="50" t="s">
        <v>25</v>
      </c>
      <c r="F74" s="51">
        <f t="shared" si="1"/>
        <v>64100</v>
      </c>
    </row>
    <row r="75" spans="1:6" ht="31.2" x14ac:dyDescent="0.25">
      <c r="A75" s="10" t="s">
        <v>140</v>
      </c>
      <c r="B75" s="49" t="s">
        <v>122</v>
      </c>
      <c r="C75" s="12" t="s">
        <v>209</v>
      </c>
      <c r="D75" s="13">
        <v>19400</v>
      </c>
      <c r="E75" s="50" t="s">
        <v>25</v>
      </c>
      <c r="F75" s="51">
        <f t="shared" si="1"/>
        <v>19400</v>
      </c>
    </row>
    <row r="76" spans="1:6" ht="21" x14ac:dyDescent="0.25">
      <c r="A76" s="10" t="s">
        <v>142</v>
      </c>
      <c r="B76" s="49" t="s">
        <v>122</v>
      </c>
      <c r="C76" s="12" t="s">
        <v>210</v>
      </c>
      <c r="D76" s="13">
        <v>3000</v>
      </c>
      <c r="E76" s="50" t="s">
        <v>25</v>
      </c>
      <c r="F76" s="51">
        <f t="shared" si="1"/>
        <v>3000</v>
      </c>
    </row>
    <row r="77" spans="1:6" ht="21" x14ac:dyDescent="0.25">
      <c r="A77" s="10" t="s">
        <v>144</v>
      </c>
      <c r="B77" s="49" t="s">
        <v>122</v>
      </c>
      <c r="C77" s="12" t="s">
        <v>211</v>
      </c>
      <c r="D77" s="13">
        <v>3000</v>
      </c>
      <c r="E77" s="50" t="s">
        <v>25</v>
      </c>
      <c r="F77" s="51">
        <f t="shared" si="1"/>
        <v>3000</v>
      </c>
    </row>
    <row r="78" spans="1:6" ht="21" x14ac:dyDescent="0.25">
      <c r="A78" s="10" t="s">
        <v>146</v>
      </c>
      <c r="B78" s="49" t="s">
        <v>122</v>
      </c>
      <c r="C78" s="12" t="s">
        <v>212</v>
      </c>
      <c r="D78" s="13">
        <v>3000</v>
      </c>
      <c r="E78" s="50" t="s">
        <v>25</v>
      </c>
      <c r="F78" s="51">
        <f t="shared" si="1"/>
        <v>3000</v>
      </c>
    </row>
    <row r="79" spans="1:6" ht="13.2" x14ac:dyDescent="0.25">
      <c r="A79" s="37" t="s">
        <v>213</v>
      </c>
      <c r="B79" s="38" t="s">
        <v>122</v>
      </c>
      <c r="C79" s="39" t="s">
        <v>214</v>
      </c>
      <c r="D79" s="40">
        <v>86500</v>
      </c>
      <c r="E79" s="41" t="s">
        <v>25</v>
      </c>
      <c r="F79" s="42">
        <f t="shared" ref="F79:F110" si="2">IF(OR(D79="-",IF(E79="-",0,E79)&gt;=IF(D79="-",0,D79)),"-",IF(D79="-",0,D79)-IF(E79="-",0,E79))</f>
        <v>86500</v>
      </c>
    </row>
    <row r="80" spans="1:6" ht="41.4" x14ac:dyDescent="0.25">
      <c r="A80" s="10" t="s">
        <v>126</v>
      </c>
      <c r="B80" s="49" t="s">
        <v>122</v>
      </c>
      <c r="C80" s="12" t="s">
        <v>215</v>
      </c>
      <c r="D80" s="13">
        <v>83500</v>
      </c>
      <c r="E80" s="50" t="s">
        <v>25</v>
      </c>
      <c r="F80" s="51">
        <f t="shared" si="2"/>
        <v>83500</v>
      </c>
    </row>
    <row r="81" spans="1:6" ht="21" x14ac:dyDescent="0.25">
      <c r="A81" s="10" t="s">
        <v>134</v>
      </c>
      <c r="B81" s="49" t="s">
        <v>122</v>
      </c>
      <c r="C81" s="12" t="s">
        <v>216</v>
      </c>
      <c r="D81" s="13">
        <v>83500</v>
      </c>
      <c r="E81" s="50" t="s">
        <v>25</v>
      </c>
      <c r="F81" s="51">
        <f t="shared" si="2"/>
        <v>83500</v>
      </c>
    </row>
    <row r="82" spans="1:6" ht="13.2" x14ac:dyDescent="0.25">
      <c r="A82" s="10" t="s">
        <v>136</v>
      </c>
      <c r="B82" s="49" t="s">
        <v>122</v>
      </c>
      <c r="C82" s="12" t="s">
        <v>217</v>
      </c>
      <c r="D82" s="13">
        <v>64100</v>
      </c>
      <c r="E82" s="50" t="s">
        <v>25</v>
      </c>
      <c r="F82" s="51">
        <f t="shared" si="2"/>
        <v>64100</v>
      </c>
    </row>
    <row r="83" spans="1:6" ht="31.2" x14ac:dyDescent="0.25">
      <c r="A83" s="10" t="s">
        <v>140</v>
      </c>
      <c r="B83" s="49" t="s">
        <v>122</v>
      </c>
      <c r="C83" s="12" t="s">
        <v>218</v>
      </c>
      <c r="D83" s="13">
        <v>19400</v>
      </c>
      <c r="E83" s="50" t="s">
        <v>25</v>
      </c>
      <c r="F83" s="51">
        <f t="shared" si="2"/>
        <v>19400</v>
      </c>
    </row>
    <row r="84" spans="1:6" ht="21" x14ac:dyDescent="0.25">
      <c r="A84" s="10" t="s">
        <v>142</v>
      </c>
      <c r="B84" s="49" t="s">
        <v>122</v>
      </c>
      <c r="C84" s="12" t="s">
        <v>219</v>
      </c>
      <c r="D84" s="13">
        <v>3000</v>
      </c>
      <c r="E84" s="50" t="s">
        <v>25</v>
      </c>
      <c r="F84" s="51">
        <f t="shared" si="2"/>
        <v>3000</v>
      </c>
    </row>
    <row r="85" spans="1:6" ht="21" x14ac:dyDescent="0.25">
      <c r="A85" s="10" t="s">
        <v>144</v>
      </c>
      <c r="B85" s="49" t="s">
        <v>122</v>
      </c>
      <c r="C85" s="12" t="s">
        <v>220</v>
      </c>
      <c r="D85" s="13">
        <v>3000</v>
      </c>
      <c r="E85" s="50" t="s">
        <v>25</v>
      </c>
      <c r="F85" s="51">
        <f t="shared" si="2"/>
        <v>3000</v>
      </c>
    </row>
    <row r="86" spans="1:6" ht="21" x14ac:dyDescent="0.25">
      <c r="A86" s="10" t="s">
        <v>146</v>
      </c>
      <c r="B86" s="49" t="s">
        <v>122</v>
      </c>
      <c r="C86" s="12" t="s">
        <v>221</v>
      </c>
      <c r="D86" s="13">
        <v>3000</v>
      </c>
      <c r="E86" s="50" t="s">
        <v>25</v>
      </c>
      <c r="F86" s="51">
        <f t="shared" si="2"/>
        <v>3000</v>
      </c>
    </row>
    <row r="87" spans="1:6" ht="13.2" x14ac:dyDescent="0.25">
      <c r="A87" s="37" t="s">
        <v>222</v>
      </c>
      <c r="B87" s="38" t="s">
        <v>122</v>
      </c>
      <c r="C87" s="39" t="s">
        <v>223</v>
      </c>
      <c r="D87" s="40">
        <v>758023.37</v>
      </c>
      <c r="E87" s="41">
        <v>291889</v>
      </c>
      <c r="F87" s="42">
        <f t="shared" si="2"/>
        <v>466134.37</v>
      </c>
    </row>
    <row r="88" spans="1:6" ht="21" x14ac:dyDescent="0.25">
      <c r="A88" s="10" t="s">
        <v>142</v>
      </c>
      <c r="B88" s="49" t="s">
        <v>122</v>
      </c>
      <c r="C88" s="12" t="s">
        <v>224</v>
      </c>
      <c r="D88" s="13">
        <v>758023.37</v>
      </c>
      <c r="E88" s="50">
        <v>291889</v>
      </c>
      <c r="F88" s="51">
        <f t="shared" si="2"/>
        <v>466134.37</v>
      </c>
    </row>
    <row r="89" spans="1:6" ht="21" x14ac:dyDescent="0.25">
      <c r="A89" s="10" t="s">
        <v>144</v>
      </c>
      <c r="B89" s="49" t="s">
        <v>122</v>
      </c>
      <c r="C89" s="12" t="s">
        <v>225</v>
      </c>
      <c r="D89" s="13">
        <v>758023.37</v>
      </c>
      <c r="E89" s="50">
        <v>291889</v>
      </c>
      <c r="F89" s="51">
        <f t="shared" si="2"/>
        <v>466134.37</v>
      </c>
    </row>
    <row r="90" spans="1:6" ht="21" x14ac:dyDescent="0.25">
      <c r="A90" s="10" t="s">
        <v>146</v>
      </c>
      <c r="B90" s="49" t="s">
        <v>122</v>
      </c>
      <c r="C90" s="12" t="s">
        <v>226</v>
      </c>
      <c r="D90" s="13">
        <v>758023.37</v>
      </c>
      <c r="E90" s="50">
        <v>291889</v>
      </c>
      <c r="F90" s="51">
        <f t="shared" si="2"/>
        <v>466134.37</v>
      </c>
    </row>
    <row r="91" spans="1:6" ht="13.2" x14ac:dyDescent="0.25">
      <c r="A91" s="37" t="s">
        <v>227</v>
      </c>
      <c r="B91" s="38" t="s">
        <v>122</v>
      </c>
      <c r="C91" s="39" t="s">
        <v>228</v>
      </c>
      <c r="D91" s="40">
        <v>758023.37</v>
      </c>
      <c r="E91" s="41">
        <v>291889</v>
      </c>
      <c r="F91" s="42">
        <f t="shared" si="2"/>
        <v>466134.37</v>
      </c>
    </row>
    <row r="92" spans="1:6" ht="21" x14ac:dyDescent="0.25">
      <c r="A92" s="10" t="s">
        <v>142</v>
      </c>
      <c r="B92" s="49" t="s">
        <v>122</v>
      </c>
      <c r="C92" s="12" t="s">
        <v>229</v>
      </c>
      <c r="D92" s="13">
        <v>758023.37</v>
      </c>
      <c r="E92" s="50">
        <v>291889</v>
      </c>
      <c r="F92" s="51">
        <f t="shared" si="2"/>
        <v>466134.37</v>
      </c>
    </row>
    <row r="93" spans="1:6" ht="21" x14ac:dyDescent="0.25">
      <c r="A93" s="10" t="s">
        <v>144</v>
      </c>
      <c r="B93" s="49" t="s">
        <v>122</v>
      </c>
      <c r="C93" s="12" t="s">
        <v>230</v>
      </c>
      <c r="D93" s="13">
        <v>758023.37</v>
      </c>
      <c r="E93" s="50">
        <v>291889</v>
      </c>
      <c r="F93" s="51">
        <f t="shared" si="2"/>
        <v>466134.37</v>
      </c>
    </row>
    <row r="94" spans="1:6" ht="21" x14ac:dyDescent="0.25">
      <c r="A94" s="10" t="s">
        <v>146</v>
      </c>
      <c r="B94" s="49" t="s">
        <v>122</v>
      </c>
      <c r="C94" s="12" t="s">
        <v>231</v>
      </c>
      <c r="D94" s="13">
        <v>758023.37</v>
      </c>
      <c r="E94" s="50">
        <v>291889</v>
      </c>
      <c r="F94" s="51">
        <f t="shared" si="2"/>
        <v>466134.37</v>
      </c>
    </row>
    <row r="95" spans="1:6" ht="13.2" x14ac:dyDescent="0.25">
      <c r="A95" s="37" t="s">
        <v>232</v>
      </c>
      <c r="B95" s="38" t="s">
        <v>122</v>
      </c>
      <c r="C95" s="39" t="s">
        <v>233</v>
      </c>
      <c r="D95" s="40">
        <v>913609.3</v>
      </c>
      <c r="E95" s="41">
        <v>85531.83</v>
      </c>
      <c r="F95" s="42">
        <f t="shared" si="2"/>
        <v>828077.47000000009</v>
      </c>
    </row>
    <row r="96" spans="1:6" ht="21" x14ac:dyDescent="0.25">
      <c r="A96" s="10" t="s">
        <v>142</v>
      </c>
      <c r="B96" s="49" t="s">
        <v>122</v>
      </c>
      <c r="C96" s="12" t="s">
        <v>234</v>
      </c>
      <c r="D96" s="13">
        <v>913609.3</v>
      </c>
      <c r="E96" s="50">
        <v>85531.83</v>
      </c>
      <c r="F96" s="51">
        <f t="shared" si="2"/>
        <v>828077.47000000009</v>
      </c>
    </row>
    <row r="97" spans="1:6" ht="21" x14ac:dyDescent="0.25">
      <c r="A97" s="10" t="s">
        <v>144</v>
      </c>
      <c r="B97" s="49" t="s">
        <v>122</v>
      </c>
      <c r="C97" s="12" t="s">
        <v>235</v>
      </c>
      <c r="D97" s="13">
        <v>913609.3</v>
      </c>
      <c r="E97" s="50">
        <v>85531.83</v>
      </c>
      <c r="F97" s="51">
        <f t="shared" si="2"/>
        <v>828077.47000000009</v>
      </c>
    </row>
    <row r="98" spans="1:6" ht="21" x14ac:dyDescent="0.25">
      <c r="A98" s="10" t="s">
        <v>146</v>
      </c>
      <c r="B98" s="49" t="s">
        <v>122</v>
      </c>
      <c r="C98" s="12" t="s">
        <v>236</v>
      </c>
      <c r="D98" s="13">
        <v>913609.3</v>
      </c>
      <c r="E98" s="50">
        <v>85531.83</v>
      </c>
      <c r="F98" s="51">
        <f t="shared" si="2"/>
        <v>828077.47000000009</v>
      </c>
    </row>
    <row r="99" spans="1:6" ht="13.2" x14ac:dyDescent="0.25">
      <c r="A99" s="37" t="s">
        <v>237</v>
      </c>
      <c r="B99" s="38" t="s">
        <v>122</v>
      </c>
      <c r="C99" s="39" t="s">
        <v>238</v>
      </c>
      <c r="D99" s="40">
        <v>913609.3</v>
      </c>
      <c r="E99" s="41">
        <v>85531.83</v>
      </c>
      <c r="F99" s="42">
        <f t="shared" si="2"/>
        <v>828077.47000000009</v>
      </c>
    </row>
    <row r="100" spans="1:6" ht="21" x14ac:dyDescent="0.25">
      <c r="A100" s="10" t="s">
        <v>142</v>
      </c>
      <c r="B100" s="49" t="s">
        <v>122</v>
      </c>
      <c r="C100" s="12" t="s">
        <v>239</v>
      </c>
      <c r="D100" s="13">
        <v>913609.3</v>
      </c>
      <c r="E100" s="50">
        <v>85531.83</v>
      </c>
      <c r="F100" s="51">
        <f t="shared" si="2"/>
        <v>828077.47000000009</v>
      </c>
    </row>
    <row r="101" spans="1:6" ht="21" x14ac:dyDescent="0.25">
      <c r="A101" s="10" t="s">
        <v>144</v>
      </c>
      <c r="B101" s="49" t="s">
        <v>122</v>
      </c>
      <c r="C101" s="12" t="s">
        <v>240</v>
      </c>
      <c r="D101" s="13">
        <v>913609.3</v>
      </c>
      <c r="E101" s="50">
        <v>85531.83</v>
      </c>
      <c r="F101" s="51">
        <f t="shared" si="2"/>
        <v>828077.47000000009</v>
      </c>
    </row>
    <row r="102" spans="1:6" ht="21" x14ac:dyDescent="0.25">
      <c r="A102" s="10" t="s">
        <v>146</v>
      </c>
      <c r="B102" s="49" t="s">
        <v>122</v>
      </c>
      <c r="C102" s="12" t="s">
        <v>241</v>
      </c>
      <c r="D102" s="13">
        <v>913609.3</v>
      </c>
      <c r="E102" s="50">
        <v>85531.83</v>
      </c>
      <c r="F102" s="51">
        <f t="shared" si="2"/>
        <v>828077.47000000009</v>
      </c>
    </row>
    <row r="103" spans="1:6" ht="13.2" x14ac:dyDescent="0.25">
      <c r="A103" s="37" t="s">
        <v>242</v>
      </c>
      <c r="B103" s="38" t="s">
        <v>122</v>
      </c>
      <c r="C103" s="39" t="s">
        <v>243</v>
      </c>
      <c r="D103" s="40">
        <v>5400</v>
      </c>
      <c r="E103" s="41">
        <v>5400</v>
      </c>
      <c r="F103" s="42" t="str">
        <f t="shared" si="2"/>
        <v>-</v>
      </c>
    </row>
    <row r="104" spans="1:6" ht="21" x14ac:dyDescent="0.25">
      <c r="A104" s="10" t="s">
        <v>142</v>
      </c>
      <c r="B104" s="49" t="s">
        <v>122</v>
      </c>
      <c r="C104" s="12" t="s">
        <v>244</v>
      </c>
      <c r="D104" s="13">
        <v>5400</v>
      </c>
      <c r="E104" s="50">
        <v>5400</v>
      </c>
      <c r="F104" s="51" t="str">
        <f t="shared" si="2"/>
        <v>-</v>
      </c>
    </row>
    <row r="105" spans="1:6" ht="21" x14ac:dyDescent="0.25">
      <c r="A105" s="10" t="s">
        <v>144</v>
      </c>
      <c r="B105" s="49" t="s">
        <v>122</v>
      </c>
      <c r="C105" s="12" t="s">
        <v>245</v>
      </c>
      <c r="D105" s="13">
        <v>5400</v>
      </c>
      <c r="E105" s="50">
        <v>5400</v>
      </c>
      <c r="F105" s="51" t="str">
        <f t="shared" si="2"/>
        <v>-</v>
      </c>
    </row>
    <row r="106" spans="1:6" ht="21" x14ac:dyDescent="0.25">
      <c r="A106" s="10" t="s">
        <v>146</v>
      </c>
      <c r="B106" s="49" t="s">
        <v>122</v>
      </c>
      <c r="C106" s="12" t="s">
        <v>246</v>
      </c>
      <c r="D106" s="13">
        <v>5400</v>
      </c>
      <c r="E106" s="50">
        <v>5400</v>
      </c>
      <c r="F106" s="51" t="str">
        <f t="shared" si="2"/>
        <v>-</v>
      </c>
    </row>
    <row r="107" spans="1:6" ht="13.2" x14ac:dyDescent="0.25">
      <c r="A107" s="37" t="s">
        <v>247</v>
      </c>
      <c r="B107" s="38" t="s">
        <v>122</v>
      </c>
      <c r="C107" s="39" t="s">
        <v>248</v>
      </c>
      <c r="D107" s="40">
        <v>5400</v>
      </c>
      <c r="E107" s="41">
        <v>5400</v>
      </c>
      <c r="F107" s="42" t="str">
        <f t="shared" si="2"/>
        <v>-</v>
      </c>
    </row>
    <row r="108" spans="1:6" ht="21" x14ac:dyDescent="0.25">
      <c r="A108" s="10" t="s">
        <v>142</v>
      </c>
      <c r="B108" s="49" t="s">
        <v>122</v>
      </c>
      <c r="C108" s="12" t="s">
        <v>249</v>
      </c>
      <c r="D108" s="13">
        <v>5400</v>
      </c>
      <c r="E108" s="50">
        <v>5400</v>
      </c>
      <c r="F108" s="51" t="str">
        <f t="shared" si="2"/>
        <v>-</v>
      </c>
    </row>
    <row r="109" spans="1:6" ht="21" x14ac:dyDescent="0.25">
      <c r="A109" s="10" t="s">
        <v>144</v>
      </c>
      <c r="B109" s="49" t="s">
        <v>122</v>
      </c>
      <c r="C109" s="12" t="s">
        <v>250</v>
      </c>
      <c r="D109" s="13">
        <v>5400</v>
      </c>
      <c r="E109" s="50">
        <v>5400</v>
      </c>
      <c r="F109" s="51" t="str">
        <f t="shared" si="2"/>
        <v>-</v>
      </c>
    </row>
    <row r="110" spans="1:6" ht="21" x14ac:dyDescent="0.25">
      <c r="A110" s="10" t="s">
        <v>146</v>
      </c>
      <c r="B110" s="49" t="s">
        <v>122</v>
      </c>
      <c r="C110" s="12" t="s">
        <v>251</v>
      </c>
      <c r="D110" s="13">
        <v>5400</v>
      </c>
      <c r="E110" s="50">
        <v>5400</v>
      </c>
      <c r="F110" s="51" t="str">
        <f t="shared" si="2"/>
        <v>-</v>
      </c>
    </row>
    <row r="111" spans="1:6" ht="13.2" x14ac:dyDescent="0.25">
      <c r="A111" s="37" t="s">
        <v>252</v>
      </c>
      <c r="B111" s="38" t="s">
        <v>122</v>
      </c>
      <c r="C111" s="39" t="s">
        <v>253</v>
      </c>
      <c r="D111" s="40">
        <v>15000</v>
      </c>
      <c r="E111" s="41">
        <v>5000</v>
      </c>
      <c r="F111" s="42">
        <f t="shared" ref="F111:F142" si="3">IF(OR(D111="-",IF(E111="-",0,E111)&gt;=IF(D111="-",0,D111)),"-",IF(D111="-",0,D111)-IF(E111="-",0,E111))</f>
        <v>10000</v>
      </c>
    </row>
    <row r="112" spans="1:6" ht="21" x14ac:dyDescent="0.25">
      <c r="A112" s="10" t="s">
        <v>142</v>
      </c>
      <c r="B112" s="49" t="s">
        <v>122</v>
      </c>
      <c r="C112" s="12" t="s">
        <v>254</v>
      </c>
      <c r="D112" s="13">
        <v>5000</v>
      </c>
      <c r="E112" s="50">
        <v>5000</v>
      </c>
      <c r="F112" s="51" t="str">
        <f t="shared" si="3"/>
        <v>-</v>
      </c>
    </row>
    <row r="113" spans="1:6" ht="21" x14ac:dyDescent="0.25">
      <c r="A113" s="10" t="s">
        <v>144</v>
      </c>
      <c r="B113" s="49" t="s">
        <v>122</v>
      </c>
      <c r="C113" s="12" t="s">
        <v>255</v>
      </c>
      <c r="D113" s="13">
        <v>5000</v>
      </c>
      <c r="E113" s="50">
        <v>5000</v>
      </c>
      <c r="F113" s="51" t="str">
        <f t="shared" si="3"/>
        <v>-</v>
      </c>
    </row>
    <row r="114" spans="1:6" ht="21" x14ac:dyDescent="0.25">
      <c r="A114" s="10" t="s">
        <v>146</v>
      </c>
      <c r="B114" s="49" t="s">
        <v>122</v>
      </c>
      <c r="C114" s="12" t="s">
        <v>256</v>
      </c>
      <c r="D114" s="13">
        <v>5000</v>
      </c>
      <c r="E114" s="50">
        <v>5000</v>
      </c>
      <c r="F114" s="51" t="str">
        <f t="shared" si="3"/>
        <v>-</v>
      </c>
    </row>
    <row r="115" spans="1:6" ht="13.2" x14ac:dyDescent="0.25">
      <c r="A115" s="10" t="s">
        <v>257</v>
      </c>
      <c r="B115" s="49" t="s">
        <v>122</v>
      </c>
      <c r="C115" s="12" t="s">
        <v>258</v>
      </c>
      <c r="D115" s="13">
        <v>10000</v>
      </c>
      <c r="E115" s="50" t="s">
        <v>25</v>
      </c>
      <c r="F115" s="51">
        <f t="shared" si="3"/>
        <v>10000</v>
      </c>
    </row>
    <row r="116" spans="1:6" ht="21" x14ac:dyDescent="0.25">
      <c r="A116" s="10" t="s">
        <v>259</v>
      </c>
      <c r="B116" s="49" t="s">
        <v>122</v>
      </c>
      <c r="C116" s="12" t="s">
        <v>260</v>
      </c>
      <c r="D116" s="13">
        <v>10000</v>
      </c>
      <c r="E116" s="50" t="s">
        <v>25</v>
      </c>
      <c r="F116" s="51">
        <f t="shared" si="3"/>
        <v>10000</v>
      </c>
    </row>
    <row r="117" spans="1:6" ht="21" x14ac:dyDescent="0.25">
      <c r="A117" s="10" t="s">
        <v>261</v>
      </c>
      <c r="B117" s="49" t="s">
        <v>122</v>
      </c>
      <c r="C117" s="12" t="s">
        <v>262</v>
      </c>
      <c r="D117" s="13">
        <v>10000</v>
      </c>
      <c r="E117" s="50" t="s">
        <v>25</v>
      </c>
      <c r="F117" s="51">
        <f t="shared" si="3"/>
        <v>10000</v>
      </c>
    </row>
    <row r="118" spans="1:6" ht="13.2" x14ac:dyDescent="0.25">
      <c r="A118" s="37" t="s">
        <v>263</v>
      </c>
      <c r="B118" s="38" t="s">
        <v>122</v>
      </c>
      <c r="C118" s="39" t="s">
        <v>264</v>
      </c>
      <c r="D118" s="40">
        <v>15000</v>
      </c>
      <c r="E118" s="41">
        <v>5000</v>
      </c>
      <c r="F118" s="42">
        <f t="shared" si="3"/>
        <v>10000</v>
      </c>
    </row>
    <row r="119" spans="1:6" ht="21" x14ac:dyDescent="0.25">
      <c r="A119" s="10" t="s">
        <v>142</v>
      </c>
      <c r="B119" s="49" t="s">
        <v>122</v>
      </c>
      <c r="C119" s="12" t="s">
        <v>265</v>
      </c>
      <c r="D119" s="13">
        <v>5000</v>
      </c>
      <c r="E119" s="50">
        <v>5000</v>
      </c>
      <c r="F119" s="51" t="str">
        <f t="shared" si="3"/>
        <v>-</v>
      </c>
    </row>
    <row r="120" spans="1:6" ht="21" x14ac:dyDescent="0.25">
      <c r="A120" s="10" t="s">
        <v>144</v>
      </c>
      <c r="B120" s="49" t="s">
        <v>122</v>
      </c>
      <c r="C120" s="12" t="s">
        <v>266</v>
      </c>
      <c r="D120" s="13">
        <v>5000</v>
      </c>
      <c r="E120" s="50">
        <v>5000</v>
      </c>
      <c r="F120" s="51" t="str">
        <f t="shared" si="3"/>
        <v>-</v>
      </c>
    </row>
    <row r="121" spans="1:6" ht="21" x14ac:dyDescent="0.25">
      <c r="A121" s="10" t="s">
        <v>146</v>
      </c>
      <c r="B121" s="49" t="s">
        <v>122</v>
      </c>
      <c r="C121" s="12" t="s">
        <v>267</v>
      </c>
      <c r="D121" s="13">
        <v>5000</v>
      </c>
      <c r="E121" s="50">
        <v>5000</v>
      </c>
      <c r="F121" s="51" t="str">
        <f t="shared" si="3"/>
        <v>-</v>
      </c>
    </row>
    <row r="122" spans="1:6" ht="13.2" x14ac:dyDescent="0.25">
      <c r="A122" s="10" t="s">
        <v>257</v>
      </c>
      <c r="B122" s="49" t="s">
        <v>122</v>
      </c>
      <c r="C122" s="12" t="s">
        <v>268</v>
      </c>
      <c r="D122" s="13">
        <v>10000</v>
      </c>
      <c r="E122" s="50" t="s">
        <v>25</v>
      </c>
      <c r="F122" s="51">
        <f t="shared" si="3"/>
        <v>10000</v>
      </c>
    </row>
    <row r="123" spans="1:6" ht="21" x14ac:dyDescent="0.25">
      <c r="A123" s="10" t="s">
        <v>259</v>
      </c>
      <c r="B123" s="49" t="s">
        <v>122</v>
      </c>
      <c r="C123" s="12" t="s">
        <v>269</v>
      </c>
      <c r="D123" s="13">
        <v>10000</v>
      </c>
      <c r="E123" s="50" t="s">
        <v>25</v>
      </c>
      <c r="F123" s="51">
        <f t="shared" si="3"/>
        <v>10000</v>
      </c>
    </row>
    <row r="124" spans="1:6" ht="21" x14ac:dyDescent="0.25">
      <c r="A124" s="10" t="s">
        <v>261</v>
      </c>
      <c r="B124" s="49" t="s">
        <v>122</v>
      </c>
      <c r="C124" s="12" t="s">
        <v>270</v>
      </c>
      <c r="D124" s="13">
        <v>10000</v>
      </c>
      <c r="E124" s="50" t="s">
        <v>25</v>
      </c>
      <c r="F124" s="51">
        <f t="shared" si="3"/>
        <v>10000</v>
      </c>
    </row>
    <row r="125" spans="1:6" ht="13.2" x14ac:dyDescent="0.25">
      <c r="A125" s="37" t="s">
        <v>271</v>
      </c>
      <c r="B125" s="38" t="s">
        <v>122</v>
      </c>
      <c r="C125" s="39" t="s">
        <v>272</v>
      </c>
      <c r="D125" s="40">
        <v>5000</v>
      </c>
      <c r="E125" s="41" t="s">
        <v>25</v>
      </c>
      <c r="F125" s="42">
        <f t="shared" si="3"/>
        <v>5000</v>
      </c>
    </row>
    <row r="126" spans="1:6" ht="21" x14ac:dyDescent="0.25">
      <c r="A126" s="10" t="s">
        <v>142</v>
      </c>
      <c r="B126" s="49" t="s">
        <v>122</v>
      </c>
      <c r="C126" s="12" t="s">
        <v>273</v>
      </c>
      <c r="D126" s="13">
        <v>5000</v>
      </c>
      <c r="E126" s="50" t="s">
        <v>25</v>
      </c>
      <c r="F126" s="51">
        <f t="shared" si="3"/>
        <v>5000</v>
      </c>
    </row>
    <row r="127" spans="1:6" ht="21" x14ac:dyDescent="0.25">
      <c r="A127" s="10" t="s">
        <v>144</v>
      </c>
      <c r="B127" s="49" t="s">
        <v>122</v>
      </c>
      <c r="C127" s="12" t="s">
        <v>274</v>
      </c>
      <c r="D127" s="13">
        <v>5000</v>
      </c>
      <c r="E127" s="50" t="s">
        <v>25</v>
      </c>
      <c r="F127" s="51">
        <f t="shared" si="3"/>
        <v>5000</v>
      </c>
    </row>
    <row r="128" spans="1:6" ht="21" x14ac:dyDescent="0.25">
      <c r="A128" s="10" t="s">
        <v>146</v>
      </c>
      <c r="B128" s="49" t="s">
        <v>122</v>
      </c>
      <c r="C128" s="12" t="s">
        <v>275</v>
      </c>
      <c r="D128" s="13">
        <v>5000</v>
      </c>
      <c r="E128" s="50" t="s">
        <v>25</v>
      </c>
      <c r="F128" s="51">
        <f t="shared" si="3"/>
        <v>5000</v>
      </c>
    </row>
    <row r="129" spans="1:6" ht="13.2" x14ac:dyDescent="0.25">
      <c r="A129" s="37" t="s">
        <v>276</v>
      </c>
      <c r="B129" s="38" t="s">
        <v>122</v>
      </c>
      <c r="C129" s="39" t="s">
        <v>277</v>
      </c>
      <c r="D129" s="40">
        <v>5000</v>
      </c>
      <c r="E129" s="41" t="s">
        <v>25</v>
      </c>
      <c r="F129" s="42">
        <f t="shared" si="3"/>
        <v>5000</v>
      </c>
    </row>
    <row r="130" spans="1:6" ht="21" x14ac:dyDescent="0.25">
      <c r="A130" s="10" t="s">
        <v>142</v>
      </c>
      <c r="B130" s="49" t="s">
        <v>122</v>
      </c>
      <c r="C130" s="12" t="s">
        <v>278</v>
      </c>
      <c r="D130" s="13">
        <v>5000</v>
      </c>
      <c r="E130" s="50" t="s">
        <v>25</v>
      </c>
      <c r="F130" s="51">
        <f t="shared" si="3"/>
        <v>5000</v>
      </c>
    </row>
    <row r="131" spans="1:6" ht="21" x14ac:dyDescent="0.25">
      <c r="A131" s="10" t="s">
        <v>144</v>
      </c>
      <c r="B131" s="49" t="s">
        <v>122</v>
      </c>
      <c r="C131" s="12" t="s">
        <v>279</v>
      </c>
      <c r="D131" s="13">
        <v>5000</v>
      </c>
      <c r="E131" s="50" t="s">
        <v>25</v>
      </c>
      <c r="F131" s="51">
        <f t="shared" si="3"/>
        <v>5000</v>
      </c>
    </row>
    <row r="132" spans="1:6" ht="21" x14ac:dyDescent="0.25">
      <c r="A132" s="10" t="s">
        <v>146</v>
      </c>
      <c r="B132" s="49" t="s">
        <v>122</v>
      </c>
      <c r="C132" s="12" t="s">
        <v>280</v>
      </c>
      <c r="D132" s="13">
        <v>5000</v>
      </c>
      <c r="E132" s="50" t="s">
        <v>25</v>
      </c>
      <c r="F132" s="51">
        <f t="shared" si="3"/>
        <v>5000</v>
      </c>
    </row>
    <row r="133" spans="1:6" ht="9" customHeight="1" x14ac:dyDescent="0.25">
      <c r="A133" s="52"/>
      <c r="B133" s="53"/>
      <c r="C133" s="54"/>
      <c r="D133" s="55"/>
      <c r="E133" s="53"/>
      <c r="F133" s="53"/>
    </row>
    <row r="134" spans="1:6" ht="13.5" customHeight="1" x14ac:dyDescent="0.25">
      <c r="A134" s="56" t="s">
        <v>281</v>
      </c>
      <c r="B134" s="57" t="s">
        <v>282</v>
      </c>
      <c r="C134" s="58" t="s">
        <v>123</v>
      </c>
      <c r="D134" s="59"/>
      <c r="E134" s="59">
        <v>173490.4</v>
      </c>
      <c r="F134" s="60" t="s">
        <v>283</v>
      </c>
    </row>
  </sheetData>
  <mergeCells count="7">
    <mergeCell ref="F4:F9"/>
    <mergeCell ref="C4:C9"/>
    <mergeCell ref="A4:A11"/>
    <mergeCell ref="B4:B11"/>
    <mergeCell ref="D4:D11"/>
    <mergeCell ref="E4:E9"/>
    <mergeCell ref="A2:F2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showGridLines="0" tabSelected="1" workbookViewId="0">
      <selection activeCell="E20" sqref="E20"/>
    </sheetView>
  </sheetViews>
  <sheetFormatPr defaultRowHeight="12.75" customHeight="1" x14ac:dyDescent="0.25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 x14ac:dyDescent="0.25">
      <c r="A1" s="100"/>
      <c r="B1" s="100"/>
      <c r="C1" s="100"/>
      <c r="D1" s="100"/>
      <c r="E1" s="100"/>
      <c r="F1" s="100"/>
    </row>
    <row r="2" spans="1:6" ht="13.2" customHeight="1" x14ac:dyDescent="0.25">
      <c r="A2" s="80" t="s">
        <v>284</v>
      </c>
      <c r="B2" s="80"/>
      <c r="C2" s="80"/>
      <c r="D2" s="80"/>
      <c r="E2" s="80"/>
      <c r="F2" s="80"/>
    </row>
    <row r="3" spans="1:6" ht="9" customHeight="1" x14ac:dyDescent="0.25">
      <c r="A3" s="2"/>
      <c r="B3" s="61"/>
      <c r="C3" s="29"/>
      <c r="D3" s="3"/>
      <c r="E3" s="3"/>
      <c r="F3" s="29"/>
    </row>
    <row r="4" spans="1:6" ht="13.95" customHeight="1" x14ac:dyDescent="0.25">
      <c r="A4" s="87" t="s">
        <v>0</v>
      </c>
      <c r="B4" s="81" t="s">
        <v>1</v>
      </c>
      <c r="C4" s="93" t="s">
        <v>285</v>
      </c>
      <c r="D4" s="84" t="s">
        <v>3</v>
      </c>
      <c r="E4" s="84" t="s">
        <v>4</v>
      </c>
      <c r="F4" s="90" t="s">
        <v>5</v>
      </c>
    </row>
    <row r="5" spans="1:6" ht="4.95" customHeight="1" x14ac:dyDescent="0.25">
      <c r="A5" s="88"/>
      <c r="B5" s="82"/>
      <c r="C5" s="94"/>
      <c r="D5" s="85"/>
      <c r="E5" s="85"/>
      <c r="F5" s="91"/>
    </row>
    <row r="6" spans="1:6" ht="6" customHeight="1" x14ac:dyDescent="0.25">
      <c r="A6" s="88"/>
      <c r="B6" s="82"/>
      <c r="C6" s="94"/>
      <c r="D6" s="85"/>
      <c r="E6" s="85"/>
      <c r="F6" s="91"/>
    </row>
    <row r="7" spans="1:6" ht="4.95" customHeight="1" x14ac:dyDescent="0.25">
      <c r="A7" s="88"/>
      <c r="B7" s="82"/>
      <c r="C7" s="94"/>
      <c r="D7" s="85"/>
      <c r="E7" s="85"/>
      <c r="F7" s="91"/>
    </row>
    <row r="8" spans="1:6" ht="6" customHeight="1" x14ac:dyDescent="0.25">
      <c r="A8" s="88"/>
      <c r="B8" s="82"/>
      <c r="C8" s="94"/>
      <c r="D8" s="85"/>
      <c r="E8" s="85"/>
      <c r="F8" s="91"/>
    </row>
    <row r="9" spans="1:6" ht="6" customHeight="1" x14ac:dyDescent="0.25">
      <c r="A9" s="88"/>
      <c r="B9" s="82"/>
      <c r="C9" s="94"/>
      <c r="D9" s="85"/>
      <c r="E9" s="85"/>
      <c r="F9" s="91"/>
    </row>
    <row r="10" spans="1:6" ht="18" customHeight="1" x14ac:dyDescent="0.25">
      <c r="A10" s="89"/>
      <c r="B10" s="83"/>
      <c r="C10" s="101"/>
      <c r="D10" s="86"/>
      <c r="E10" s="86"/>
      <c r="F10" s="92"/>
    </row>
    <row r="11" spans="1:6" ht="13.5" customHeight="1" x14ac:dyDescent="0.25">
      <c r="A11" s="4">
        <v>1</v>
      </c>
      <c r="B11" s="5">
        <v>2</v>
      </c>
      <c r="C11" s="6">
        <v>3</v>
      </c>
      <c r="D11" s="7" t="s">
        <v>6</v>
      </c>
      <c r="E11" s="36" t="s">
        <v>7</v>
      </c>
      <c r="F11" s="9" t="s">
        <v>8</v>
      </c>
    </row>
    <row r="12" spans="1:6" ht="21" x14ac:dyDescent="0.25">
      <c r="A12" s="62" t="s">
        <v>286</v>
      </c>
      <c r="B12" s="63" t="s">
        <v>287</v>
      </c>
      <c r="C12" s="64" t="s">
        <v>123</v>
      </c>
      <c r="D12" s="65" t="s">
        <v>25</v>
      </c>
      <c r="E12" s="65">
        <v>-173490.4</v>
      </c>
      <c r="F12" s="66" t="s">
        <v>123</v>
      </c>
    </row>
    <row r="13" spans="1:6" ht="13.2" x14ac:dyDescent="0.25">
      <c r="A13" s="67" t="s">
        <v>12</v>
      </c>
      <c r="B13" s="68"/>
      <c r="C13" s="69"/>
      <c r="D13" s="70"/>
      <c r="E13" s="70"/>
      <c r="F13" s="71"/>
    </row>
    <row r="14" spans="1:6" ht="13.2" x14ac:dyDescent="0.25">
      <c r="A14" s="37" t="s">
        <v>288</v>
      </c>
      <c r="B14" s="72" t="s">
        <v>289</v>
      </c>
      <c r="C14" s="73" t="s">
        <v>123</v>
      </c>
      <c r="D14" s="40" t="s">
        <v>25</v>
      </c>
      <c r="E14" s="40" t="s">
        <v>25</v>
      </c>
      <c r="F14" s="42" t="s">
        <v>25</v>
      </c>
    </row>
    <row r="15" spans="1:6" ht="13.2" x14ac:dyDescent="0.25">
      <c r="A15" s="67" t="s">
        <v>290</v>
      </c>
      <c r="B15" s="68"/>
      <c r="C15" s="69"/>
      <c r="D15" s="70"/>
      <c r="E15" s="70"/>
      <c r="F15" s="71"/>
    </row>
    <row r="16" spans="1:6" ht="13.2" x14ac:dyDescent="0.25">
      <c r="A16" s="37" t="s">
        <v>291</v>
      </c>
      <c r="B16" s="72" t="s">
        <v>292</v>
      </c>
      <c r="C16" s="73" t="s">
        <v>123</v>
      </c>
      <c r="D16" s="40" t="s">
        <v>25</v>
      </c>
      <c r="E16" s="40" t="s">
        <v>25</v>
      </c>
      <c r="F16" s="42" t="s">
        <v>25</v>
      </c>
    </row>
    <row r="17" spans="1:6" ht="13.2" x14ac:dyDescent="0.25">
      <c r="A17" s="67" t="s">
        <v>290</v>
      </c>
      <c r="B17" s="68"/>
      <c r="C17" s="69"/>
      <c r="D17" s="70"/>
      <c r="E17" s="70"/>
      <c r="F17" s="71"/>
    </row>
    <row r="18" spans="1:6" ht="13.2" x14ac:dyDescent="0.25">
      <c r="A18" s="62" t="s">
        <v>293</v>
      </c>
      <c r="B18" s="63" t="s">
        <v>294</v>
      </c>
      <c r="C18" s="64" t="s">
        <v>295</v>
      </c>
      <c r="D18" s="65" t="s">
        <v>25</v>
      </c>
      <c r="E18" s="65">
        <v>-173490.4</v>
      </c>
      <c r="F18" s="66" t="s">
        <v>25</v>
      </c>
    </row>
    <row r="19" spans="1:6" ht="21" x14ac:dyDescent="0.25">
      <c r="A19" s="62" t="s">
        <v>296</v>
      </c>
      <c r="B19" s="63" t="s">
        <v>294</v>
      </c>
      <c r="C19" s="64" t="s">
        <v>297</v>
      </c>
      <c r="D19" s="65" t="s">
        <v>25</v>
      </c>
      <c r="E19" s="65">
        <v>-173490.4</v>
      </c>
      <c r="F19" s="66" t="s">
        <v>25</v>
      </c>
    </row>
    <row r="20" spans="1:6" ht="13.2" x14ac:dyDescent="0.25">
      <c r="A20" s="62" t="s">
        <v>298</v>
      </c>
      <c r="B20" s="63" t="s">
        <v>299</v>
      </c>
      <c r="C20" s="64" t="s">
        <v>300</v>
      </c>
      <c r="D20" s="65" t="s">
        <v>25</v>
      </c>
      <c r="E20" s="65">
        <v>-1186880.5</v>
      </c>
      <c r="F20" s="66" t="s">
        <v>283</v>
      </c>
    </row>
    <row r="21" spans="1:6" ht="21" x14ac:dyDescent="0.25">
      <c r="A21" s="10" t="s">
        <v>301</v>
      </c>
      <c r="B21" s="11" t="s">
        <v>299</v>
      </c>
      <c r="C21" s="74" t="s">
        <v>302</v>
      </c>
      <c r="D21" s="13" t="s">
        <v>25</v>
      </c>
      <c r="E21" s="13">
        <v>-1186880.5</v>
      </c>
      <c r="F21" s="51" t="s">
        <v>283</v>
      </c>
    </row>
    <row r="22" spans="1:6" ht="13.2" x14ac:dyDescent="0.25">
      <c r="A22" s="62" t="s">
        <v>303</v>
      </c>
      <c r="B22" s="63" t="s">
        <v>304</v>
      </c>
      <c r="C22" s="64" t="s">
        <v>305</v>
      </c>
      <c r="D22" s="65" t="s">
        <v>25</v>
      </c>
      <c r="E22" s="65">
        <v>1013390.1</v>
      </c>
      <c r="F22" s="66" t="s">
        <v>283</v>
      </c>
    </row>
    <row r="23" spans="1:6" ht="21" x14ac:dyDescent="0.25">
      <c r="A23" s="10" t="s">
        <v>306</v>
      </c>
      <c r="B23" s="11" t="s">
        <v>304</v>
      </c>
      <c r="C23" s="74" t="s">
        <v>307</v>
      </c>
      <c r="D23" s="13" t="s">
        <v>25</v>
      </c>
      <c r="E23" s="13">
        <v>1013390.1</v>
      </c>
      <c r="F23" s="51" t="s">
        <v>283</v>
      </c>
    </row>
    <row r="24" spans="1:6" ht="12.75" customHeight="1" x14ac:dyDescent="0.25">
      <c r="A24" s="75"/>
      <c r="B24" s="76"/>
      <c r="C24" s="77"/>
      <c r="D24" s="78"/>
      <c r="E24" s="78"/>
      <c r="F24" s="79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"/>
  <sheetViews>
    <sheetView workbookViewId="0"/>
  </sheetViews>
  <sheetFormatPr defaultRowHeight="13.2" x14ac:dyDescent="0.25"/>
  <sheetData>
    <row r="1" spans="1:2" x14ac:dyDescent="0.25">
      <c r="A1" t="s">
        <v>308</v>
      </c>
      <c r="B1" t="s">
        <v>309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ЦБ_2</dc:creator>
  <dc:description>POI HSSF rep:2.48.0.30</dc:description>
  <cp:lastModifiedBy>ЦБ_2</cp:lastModifiedBy>
  <dcterms:created xsi:type="dcterms:W3CDTF">2019-07-01T11:19:08Z</dcterms:created>
  <dcterms:modified xsi:type="dcterms:W3CDTF">2019-07-01T11:19:08Z</dcterms:modified>
</cp:coreProperties>
</file>